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8900" sheetId="1" r:id="rId1"/>
    <sheet name="8911" sheetId="2" r:id="rId2"/>
    <sheet name="8901" sheetId="3" r:id="rId3"/>
    <sheet name="8903" sheetId="4" r:id="rId4"/>
    <sheet name="8904" sheetId="5" r:id="rId5"/>
    <sheet name="8905" sheetId="6" r:id="rId6"/>
  </sheets>
  <definedNames/>
  <calcPr fullCalcOnLoad="1"/>
</workbook>
</file>

<file path=xl/sharedStrings.xml><?xml version="1.0" encoding="utf-8"?>
<sst xmlns="http://schemas.openxmlformats.org/spreadsheetml/2006/main" count="1784" uniqueCount="256">
  <si>
    <t>                       ОТЧЕТНОСТЬ ФЕДЕРАЛЬНОЙ НАЛОГОВОЙ СЛУЖБЫ</t>
  </si>
  <si>
    <t>                                                          ОТЧЕТ</t>
  </si>
  <si>
    <t>                         О НАЛОГОВОЙ БАЗЕ И СТРУКТУРЕ НАЧИСЛЕНИЙ</t>
  </si>
  <si>
    <t>                       ПО НАЛОГУ НА ДОБЫЧУ ПОЛЕЗНЫХ ИСКОПАЕМЫХ</t>
  </si>
  <si>
    <t>                                                      за 2013 год</t>
  </si>
  <si>
    <t>01.01.2014</t>
  </si>
  <si>
    <t>                                                                          Форма No 5-НДПИ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</si>
  <si>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</si>
  <si>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17.12.2013   № ММВ-7-1/607@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</si>
  <si>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</si>
  <si>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</si>
  <si>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</si>
  <si>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Ямало-Ненецкому автономному округу</t>
  </si>
  <si>
    <t>Налоговый орган 8900</t>
  </si>
  <si>
    <t>Раздел I. Отчет о налоговой базе и структуре начислений</t>
  </si>
  <si>
    <t>                по налогу на добычу полезных ископаемых</t>
  </si>
  <si>
    <t>Разрез по графе  </t>
  </si>
  <si>
    <t>1 - Значение показателя</t>
  </si>
  <si>
    <t>-</t>
  </si>
  <si>
    <t>код</t>
  </si>
  <si>
    <t>Салехардский городской округ</t>
  </si>
  <si>
    <t>Лабытнангский городской округ</t>
  </si>
  <si>
    <t>Приуральский Муниципальный район</t>
  </si>
  <si>
    <t>Ямальский муниципальный район</t>
  </si>
  <si>
    <t>Ярсалинское сельское поселение</t>
  </si>
  <si>
    <t>Красноселькупский муниципальный район</t>
  </si>
  <si>
    <t>Городское поселение город Надым</t>
  </si>
  <si>
    <t>Надымский муниципальный район</t>
  </si>
  <si>
    <t>Новоуренгойский городской округ</t>
  </si>
  <si>
    <t>Городское поселение поселок Тазовский</t>
  </si>
  <si>
    <t>Тазовский муниципальный район</t>
  </si>
  <si>
    <t>Ноябрьский городской округ</t>
  </si>
  <si>
    <t>Городское поселение город Tарко-Cале</t>
  </si>
  <si>
    <t>Пуровский муниципальный район</t>
  </si>
  <si>
    <t>Городское поселение поселок Уренгой</t>
  </si>
  <si>
    <t>Сельское поселение село Красноселькуп</t>
  </si>
  <si>
    <t>Губкинский городской округ</t>
  </si>
  <si>
    <t>Городской округ Надым</t>
  </si>
  <si>
    <t>А</t>
  </si>
  <si>
    <t>Б</t>
  </si>
  <si>
    <t>8900</t>
  </si>
  <si>
    <t>71951000</t>
  </si>
  <si>
    <t>71953000</t>
  </si>
  <si>
    <t>71918000</t>
  </si>
  <si>
    <t>71928000</t>
  </si>
  <si>
    <t>71928417</t>
  </si>
  <si>
    <t>71913000</t>
  </si>
  <si>
    <t>71916151</t>
  </si>
  <si>
    <t>71916000</t>
  </si>
  <si>
    <t>71956000</t>
  </si>
  <si>
    <t>71923000</t>
  </si>
  <si>
    <t>71923401</t>
  </si>
  <si>
    <t>71958000</t>
  </si>
  <si>
    <t>71920105</t>
  </si>
  <si>
    <t>71920000</t>
  </si>
  <si>
    <t>71920159</t>
  </si>
  <si>
    <t>71913406</t>
  </si>
  <si>
    <t>71952000</t>
  </si>
  <si>
    <t>1. Количество добытых полезных ископаемых:</t>
  </si>
  <si>
    <t>нефть, тыс.тонн</t>
  </si>
  <si>
    <t>1110</t>
  </si>
  <si>
    <t>в том числе:</t>
  </si>
  <si>
    <t>облагаемое по налоговой ставке 0 рублей</t>
  </si>
  <si>
    <t>1111</t>
  </si>
  <si>
    <t>- в части нормативных потерь</t>
  </si>
  <si>
    <t>1112</t>
  </si>
  <si>
    <t>- в части "новых" месторождений</t>
  </si>
  <si>
    <t>1113</t>
  </si>
  <si>
    <t>- в части сверхвязкой нефти</t>
  </si>
  <si>
    <t>1114</t>
  </si>
  <si>
    <t>с применением коэффициента 0,7</t>
  </si>
  <si>
    <t>1115</t>
  </si>
  <si>
    <t>с применением коэффициента Кв, меньшего 1 и (или) с применением коэффициента Кз, меньшего 1</t>
  </si>
  <si>
    <t>1117</t>
  </si>
  <si>
    <t>природный горючий газ, млн.куб.м.</t>
  </si>
  <si>
    <t>1120</t>
  </si>
  <si>
    <t>1121</t>
  </si>
  <si>
    <t>- из него в части нормативных потерь</t>
  </si>
  <si>
    <t>1122</t>
  </si>
  <si>
    <t>1123</t>
  </si>
  <si>
    <t>попутный газ, тыс.куб.м.</t>
  </si>
  <si>
    <t>1130</t>
  </si>
  <si>
    <t>газовый конденсат, тыс.тонн</t>
  </si>
  <si>
    <t>1140</t>
  </si>
  <si>
    <t>1141</t>
  </si>
  <si>
    <t>1142</t>
  </si>
  <si>
    <t>1143</t>
  </si>
  <si>
    <t>уголь коксующийся, тыс.тонн</t>
  </si>
  <si>
    <t>1234</t>
  </si>
  <si>
    <t>1235</t>
  </si>
  <si>
    <t>- из них в части нормативных потерь</t>
  </si>
  <si>
    <t>1236</t>
  </si>
  <si>
    <t>1237</t>
  </si>
  <si>
    <t>уголь, за исключением антрацита, угля коксующегося и угля бурого, тыс.тонн</t>
  </si>
  <si>
    <t>1238</t>
  </si>
  <si>
    <t>1239</t>
  </si>
  <si>
    <t>1240</t>
  </si>
  <si>
    <t>1241</t>
  </si>
  <si>
    <t>бурый уголь, тыс.тонн</t>
  </si>
  <si>
    <t>1242</t>
  </si>
  <si>
    <t>1243</t>
  </si>
  <si>
    <t>1244</t>
  </si>
  <si>
    <t>1245</t>
  </si>
  <si>
    <t>антрацит, тыс.тонн</t>
  </si>
  <si>
    <t>1246</t>
  </si>
  <si>
    <t>1247</t>
  </si>
  <si>
    <t>1248</t>
  </si>
  <si>
    <t>1249</t>
  </si>
  <si>
    <t>химически чистое золото, содержащееся в концентратах и других полупродуктах, кг.</t>
  </si>
  <si>
    <t>1380</t>
  </si>
  <si>
    <t>облагаемое по налоговой ставке 0%</t>
  </si>
  <si>
    <t>1381</t>
  </si>
  <si>
    <t>1382</t>
  </si>
  <si>
    <t>1383</t>
  </si>
  <si>
    <t>химически чистое серебро, содержащееся в концентратах и других полупродуктах, кг.</t>
  </si>
  <si>
    <t>1390</t>
  </si>
  <si>
    <t>1391</t>
  </si>
  <si>
    <t>химически чистая платина, содержащаяся в концентратах и других полупродуктах, кг.</t>
  </si>
  <si>
    <t>1410</t>
  </si>
  <si>
    <t>1411</t>
  </si>
  <si>
    <t>2. Стоимость добытого полезного ископаемого:</t>
  </si>
  <si>
    <t>товарные руды черных металлов, всего</t>
  </si>
  <si>
    <t>2245</t>
  </si>
  <si>
    <t>товарные руды цветных металлов, всего</t>
  </si>
  <si>
    <t>2255</t>
  </si>
  <si>
    <t>многокомпонентные комплексные руды, полезные компоненты многокомпонентных комплексных руд (исключая драгоценные металлы)</t>
  </si>
  <si>
    <t>2290</t>
  </si>
  <si>
    <t>природные алмазы</t>
  </si>
  <si>
    <t>2360</t>
  </si>
  <si>
    <t>другие драгоценные камни (кроме природных алмазов)</t>
  </si>
  <si>
    <t>2370</t>
  </si>
  <si>
    <t>химически чистое золото, содержащееся в концентратах и других полупродуктах</t>
  </si>
  <si>
    <t>2380</t>
  </si>
  <si>
    <t>химически чистое серебро, содержащееся в концентратах и других полупродуктах</t>
  </si>
  <si>
    <t>2390</t>
  </si>
  <si>
    <t>химически чистая платина, содержащаяся в концентратах и других полупродуктах</t>
  </si>
  <si>
    <t>2410</t>
  </si>
  <si>
    <t>концентраты и другие полупродукты, содержащие другие драгоценные металлы (кроме золота, серебра и платины)</t>
  </si>
  <si>
    <t>2440</t>
  </si>
  <si>
    <t>общераспространенные полезные ископаемые</t>
  </si>
  <si>
    <t>2500</t>
  </si>
  <si>
    <t>минеральные воды</t>
  </si>
  <si>
    <t>2600</t>
  </si>
  <si>
    <t>3. Сумма налога, подлежащая уплате в бюджет за налоговые периоды отчетного года - всего</t>
  </si>
  <si>
    <t>3010</t>
  </si>
  <si>
    <t>нефть</t>
  </si>
  <si>
    <t>3110</t>
  </si>
  <si>
    <t>природный горючий газ</t>
  </si>
  <si>
    <t>3120</t>
  </si>
  <si>
    <t>газовый конденсат</t>
  </si>
  <si>
    <t>3140</t>
  </si>
  <si>
    <t>3245</t>
  </si>
  <si>
    <t>3255</t>
  </si>
  <si>
    <t>3290</t>
  </si>
  <si>
    <t>3360</t>
  </si>
  <si>
    <t>3370</t>
  </si>
  <si>
    <t>концентраты и другие полупродукты, содержащие золото</t>
  </si>
  <si>
    <t>3380</t>
  </si>
  <si>
    <t>концентраты и другие полупродукты, содержащие серебро</t>
  </si>
  <si>
    <t>3390</t>
  </si>
  <si>
    <t>концентраты и другие полупродукты, содержащие платину</t>
  </si>
  <si>
    <t>3410</t>
  </si>
  <si>
    <t>3440</t>
  </si>
  <si>
    <t>3500</t>
  </si>
  <si>
    <t>3600</t>
  </si>
  <si>
    <t>4. Сумма налога, не поступившего в бюджет в связи с предоставлением налоговых льгот (без угля) - всего</t>
  </si>
  <si>
    <t>4010</t>
  </si>
  <si>
    <t>по налоговой ставке 0% (рублей)</t>
  </si>
  <si>
    <t>4011</t>
  </si>
  <si>
    <t>- в части нормативных потерь полезных ископаемых</t>
  </si>
  <si>
    <t>4012</t>
  </si>
  <si>
    <t>- при разработке некондиционных запасов</t>
  </si>
  <si>
    <t>4013</t>
  </si>
  <si>
    <t>- при разработке ранее списанных запасов</t>
  </si>
  <si>
    <t>4014</t>
  </si>
  <si>
    <t>- в части полезных ископаемых, остающихся во вскрышных, вмещающих породах, в отвалах или в отходах перерабатывающих производств в связи с отсутствием технологии их извлечения</t>
  </si>
  <si>
    <t>4015</t>
  </si>
  <si>
    <t>- в части полезных ископаемых, добываемых из вскрышных и вмещающих пород, отходов производства, в пределах нормативов содержания</t>
  </si>
  <si>
    <t>4016</t>
  </si>
  <si>
    <t>- по нефти, добытой на месторождениях в Республике Саха (Якутия), Иркутской области и Красноярского края</t>
  </si>
  <si>
    <t>4017</t>
  </si>
  <si>
    <t>4018</t>
  </si>
  <si>
    <t>- по нефти, добытой на месторождениях севернее Северного полярного круга, на континентальном шельфе</t>
  </si>
  <si>
    <t>4019</t>
  </si>
  <si>
    <t>- по нефти, добытой на месторождениях в Азовском и Каспийском морях</t>
  </si>
  <si>
    <t>4020</t>
  </si>
  <si>
    <t>- по нефти, добытой на месторождениях в Ненецком автономном округе, на полуострове Ямал в Ямало-Ненецком автономном округе</t>
  </si>
  <si>
    <t>4021</t>
  </si>
  <si>
    <t>- по нефти, добытой на месторождениях в Черном море</t>
  </si>
  <si>
    <t>4022</t>
  </si>
  <si>
    <t>- по нефти, добытой на месторождениях в Охотском море</t>
  </si>
  <si>
    <t>4023</t>
  </si>
  <si>
    <t>- по нефти, добытой на месторождениях севернее 65 градуса северной широты полностью или частично в границах Ямало-Ненецкого автономного округа, за исключением участков недр, расположенных полностью или частично на территории острова Ямал в границах Ямало-Ненецкого автономного округа</t>
  </si>
  <si>
    <t>4024</t>
  </si>
  <si>
    <t>с применением коэффициента 0,7, за исключением угля</t>
  </si>
  <si>
    <t>4025</t>
  </si>
  <si>
    <t>4027</t>
  </si>
  <si>
    <t>- в части газа горючего природного (за исключением попутного газа), закаченного в пласт для поддержания пластового давления при добыче газового конденсата в пределах одного участка недр</t>
  </si>
  <si>
    <t>4028</t>
  </si>
  <si>
    <t>- в части газа горючего природного на участках недр, расположенных полностью или частично на полуострове Ямал в Ямало-Ненецком автономном округе, используемого исключительно для производства сжиженного природного газа</t>
  </si>
  <si>
    <t>4029</t>
  </si>
  <si>
    <t>- в части газового конденсата совместно с газом горючим природным, используемым исключительно для производства сжиженного природного газа, на участках недр, расположенных полностью или частично на полуострове Ямал в Ямало-Ненецком автономном округе</t>
  </si>
  <si>
    <t>4030</t>
  </si>
  <si>
    <t>- в части кондиционных руд олова, добываемых на участках недр, расположенных полностью или частично на территории Дальневосточного федерального округа</t>
  </si>
  <si>
    <t>4031</t>
  </si>
  <si>
    <t>5. Сумма налога в отношении угля</t>
  </si>
  <si>
    <t>5010</t>
  </si>
  <si>
    <t>5.1 Исчисленная сумма налога в отношении угля без учета налогового вычета в т.ч. с применением коэффициента 0,7 - всего</t>
  </si>
  <si>
    <t>5020</t>
  </si>
  <si>
    <t>антрацит</t>
  </si>
  <si>
    <t>5030</t>
  </si>
  <si>
    <t>уголь коксующийся</t>
  </si>
  <si>
    <t>5040</t>
  </si>
  <si>
    <t>бурый уголь</t>
  </si>
  <si>
    <t>5050</t>
  </si>
  <si>
    <t>уголь, за исключением антрацита, угля коксующегося и угля бурого</t>
  </si>
  <si>
    <t>5060</t>
  </si>
  <si>
    <t>5.2 Исчисленная сумма налога в отношении угля с учетом налогового вычета в т.ч. с применением коэффициента 0,7</t>
  </si>
  <si>
    <t>5070</t>
  </si>
  <si>
    <t>6. Сумма налога, не поступившего в бюджет в связи с предоставлением налоговых льгот в отношении угля - всего</t>
  </si>
  <si>
    <t>8010</t>
  </si>
  <si>
    <t>по налоговой ставке 0 рублей</t>
  </si>
  <si>
    <t>8020</t>
  </si>
  <si>
    <t>8030</t>
  </si>
  <si>
    <t>8040</t>
  </si>
  <si>
    <t>8050</t>
  </si>
  <si>
    <t>8060</t>
  </si>
  <si>
    <t>8070</t>
  </si>
  <si>
    <t>с применением коэффициента 0,7 в отношении угля</t>
  </si>
  <si>
    <t>8080</t>
  </si>
  <si>
    <t>7. Сумма налогового вычета в отношении угля</t>
  </si>
  <si>
    <t>8090</t>
  </si>
  <si>
    <t>8. Сумма налогового вычета в отношении нефти</t>
  </si>
  <si>
    <t>8100</t>
  </si>
  <si>
    <t>9. Общая сумма налога, подлежащая уплате в бюджет за налоговые периоды отчетного года</t>
  </si>
  <si>
    <t>9010</t>
  </si>
  <si>
    <t>10. Количество налогоплательщиков налога - всего</t>
  </si>
  <si>
    <t>10010</t>
  </si>
  <si>
    <t>применивших коэффициент 0,7</t>
  </si>
  <si>
    <t>10011</t>
  </si>
  <si>
    <t>применивших коэффициент Кв, меньший 1 и (или) применивших коэффициент Кз, меньший 1</t>
  </si>
  <si>
    <t>10013</t>
  </si>
  <si>
    <t>разрабатывающих "новые" месторождения</t>
  </si>
  <si>
    <t>10014</t>
  </si>
  <si>
    <t>добывающих сверхвязкую нефть</t>
  </si>
  <si>
    <t>10015</t>
  </si>
  <si>
    <t>добывающих уголь</t>
  </si>
  <si>
    <t>10016</t>
  </si>
  <si>
    <t>добывающих газовый конденсат с применением сайклинг - процесса, т.е. осуществление закачки газа горючего природного в пласт для поддержания пластового давления</t>
  </si>
  <si>
    <t>10017</t>
  </si>
  <si>
    <t>11. Контрольная сумма</t>
  </si>
  <si>
    <t>11010</t>
  </si>
  <si>
    <t>11:02;05.05.2014</t>
  </si>
  <si>
    <t>- по нефти, добытой на месторождениях севернее 65 градуса северной широты полностью или частично в границах Ямало-Ненецкого автономного округа, за исключением участков недр, расположенных полностью или частично на территории острова Ямал в границах Ямало-</t>
  </si>
  <si>
    <t>Налоговый орган 8904</t>
  </si>
  <si>
    <t>Налоговый орган 8905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</si>
</sst>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 inden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 indent="3"/>
    </xf>
    <xf numFmtId="0" fontId="0" fillId="0" borderId="1" xfId="0" applyFont="1" applyBorder="1" applyAlignment="1">
      <alignment horizontal="left" wrapText="1" indent="4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wrapText="1"/>
    </xf>
    <xf numFmtId="3" fontId="0" fillId="2" borderId="1" xfId="0" applyNumberFormat="1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left" wrapText="1"/>
    </xf>
    <xf numFmtId="3" fontId="0" fillId="3" borderId="1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6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52.375" style="0" customWidth="1"/>
    <col min="2" max="110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 t="s">
        <v>1</v>
      </c>
    </row>
    <row r="5" s="1" customFormat="1" ht="12.75">
      <c r="A5" s="2" t="s">
        <v>2</v>
      </c>
    </row>
    <row r="6" s="1" customFormat="1" ht="12.75">
      <c r="A6" s="2" t="s">
        <v>3</v>
      </c>
    </row>
    <row r="7" s="1" customFormat="1" ht="12.75">
      <c r="A7" s="2" t="s">
        <v>4</v>
      </c>
    </row>
    <row r="8" s="1" customFormat="1" ht="12.75">
      <c r="A8" s="2" t="s">
        <v>5</v>
      </c>
    </row>
    <row r="9" s="1" customFormat="1" ht="12.75">
      <c r="A9" s="2" t="s">
        <v>6</v>
      </c>
    </row>
    <row r="10" s="1" customFormat="1" ht="12.75">
      <c r="A10" s="2" t="s">
        <v>7</v>
      </c>
    </row>
    <row r="11" s="1" customFormat="1" ht="12.75">
      <c r="A11" s="2" t="s">
        <v>8</v>
      </c>
    </row>
    <row r="12" s="1" customFormat="1" ht="12.75">
      <c r="A12" s="2"/>
    </row>
    <row r="13" s="1" customFormat="1" ht="12.75">
      <c r="A13" s="2" t="s">
        <v>9</v>
      </c>
    </row>
    <row r="14" s="1" customFormat="1" ht="12.75">
      <c r="A14" s="2"/>
    </row>
    <row r="15" s="1" customFormat="1" ht="12.75">
      <c r="A15" s="2" t="s">
        <v>10</v>
      </c>
    </row>
    <row r="16" s="1" customFormat="1" ht="12.75">
      <c r="A16" s="2" t="s">
        <v>11</v>
      </c>
    </row>
    <row r="17" s="1" customFormat="1" ht="12.75">
      <c r="A17" s="2" t="s">
        <v>12</v>
      </c>
    </row>
    <row r="18" s="1" customFormat="1" ht="12.75">
      <c r="A18" s="2"/>
    </row>
    <row r="19" s="1" customFormat="1" ht="12.75">
      <c r="A19" s="2" t="s">
        <v>13</v>
      </c>
    </row>
    <row r="20" s="1" customFormat="1" ht="12.75">
      <c r="A20" s="2"/>
    </row>
    <row r="21" s="1" customFormat="1" ht="12.75">
      <c r="A21" s="2" t="s">
        <v>14</v>
      </c>
    </row>
    <row r="22" s="1" customFormat="1" ht="12.75">
      <c r="A22" s="2" t="s">
        <v>15</v>
      </c>
    </row>
    <row r="23" s="1" customFormat="1" ht="12.75">
      <c r="A23" s="2" t="s">
        <v>16</v>
      </c>
    </row>
    <row r="24" s="1" customFormat="1" ht="12.75">
      <c r="A24" s="2" t="s">
        <v>17</v>
      </c>
    </row>
    <row r="25" spans="1:45" s="3" customFormat="1" ht="89.25">
      <c r="A25" s="4" t="s">
        <v>18</v>
      </c>
      <c r="B25" s="4" t="s">
        <v>19</v>
      </c>
      <c r="C25" s="4" t="s">
        <v>12</v>
      </c>
      <c r="D25" s="11" t="s">
        <v>25</v>
      </c>
      <c r="E25" s="11" t="s">
        <v>25</v>
      </c>
      <c r="F25" s="11" t="s">
        <v>35</v>
      </c>
      <c r="G25" s="4" t="s">
        <v>27</v>
      </c>
      <c r="H25" s="4" t="s">
        <v>27</v>
      </c>
      <c r="I25" s="4" t="s">
        <v>27</v>
      </c>
      <c r="J25" s="4" t="s">
        <v>37</v>
      </c>
      <c r="K25" s="4" t="s">
        <v>27</v>
      </c>
      <c r="L25" s="4" t="s">
        <v>27</v>
      </c>
      <c r="M25" s="4" t="s">
        <v>27</v>
      </c>
      <c r="N25" s="4" t="s">
        <v>27</v>
      </c>
      <c r="O25" s="4" t="s">
        <v>26</v>
      </c>
      <c r="P25" s="4" t="s">
        <v>22</v>
      </c>
      <c r="Q25" s="4" t="s">
        <v>22</v>
      </c>
      <c r="R25" s="4" t="s">
        <v>22</v>
      </c>
      <c r="S25" s="4" t="s">
        <v>22</v>
      </c>
      <c r="T25" s="4" t="s">
        <v>33</v>
      </c>
      <c r="U25" s="4" t="s">
        <v>33</v>
      </c>
      <c r="V25" s="4" t="s">
        <v>33</v>
      </c>
      <c r="W25" s="4" t="s">
        <v>33</v>
      </c>
      <c r="X25" s="4" t="s">
        <v>33</v>
      </c>
      <c r="Y25" s="4" t="s">
        <v>33</v>
      </c>
      <c r="Z25" s="4" t="s">
        <v>32</v>
      </c>
      <c r="AA25" s="4" t="s">
        <v>34</v>
      </c>
      <c r="AB25" s="4" t="s">
        <v>34</v>
      </c>
      <c r="AC25" s="4" t="s">
        <v>30</v>
      </c>
      <c r="AD25" s="4" t="s">
        <v>30</v>
      </c>
      <c r="AE25" s="4" t="s">
        <v>29</v>
      </c>
      <c r="AF25" s="4" t="s">
        <v>23</v>
      </c>
      <c r="AG25" s="4" t="s">
        <v>23</v>
      </c>
      <c r="AH25" s="4" t="s">
        <v>23</v>
      </c>
      <c r="AI25" s="4" t="s">
        <v>23</v>
      </c>
      <c r="AJ25" s="4" t="s">
        <v>24</v>
      </c>
      <c r="AK25" s="4" t="s">
        <v>20</v>
      </c>
      <c r="AL25" s="4" t="s">
        <v>20</v>
      </c>
      <c r="AM25" s="4" t="s">
        <v>36</v>
      </c>
      <c r="AN25" s="4" t="s">
        <v>36</v>
      </c>
      <c r="AO25" s="4" t="s">
        <v>36</v>
      </c>
      <c r="AP25" s="4" t="s">
        <v>21</v>
      </c>
      <c r="AQ25" s="4" t="s">
        <v>28</v>
      </c>
      <c r="AR25" s="4" t="s">
        <v>28</v>
      </c>
      <c r="AS25" s="4" t="s">
        <v>31</v>
      </c>
    </row>
    <row r="26" spans="1:45" ht="12.75">
      <c r="A26" s="5" t="s">
        <v>38</v>
      </c>
      <c r="B26" s="6" t="s">
        <v>39</v>
      </c>
      <c r="C26" s="6" t="s">
        <v>40</v>
      </c>
      <c r="D26" s="12" t="s">
        <v>46</v>
      </c>
      <c r="E26" s="12" t="s">
        <v>46</v>
      </c>
      <c r="F26" s="12" t="s">
        <v>56</v>
      </c>
      <c r="G26" s="6" t="s">
        <v>48</v>
      </c>
      <c r="H26" s="6" t="s">
        <v>48</v>
      </c>
      <c r="I26" s="6" t="s">
        <v>48</v>
      </c>
      <c r="J26" s="6" t="s">
        <v>48</v>
      </c>
      <c r="K26" s="6" t="s">
        <v>48</v>
      </c>
      <c r="L26" s="6" t="s">
        <v>48</v>
      </c>
      <c r="M26" s="6" t="s">
        <v>48</v>
      </c>
      <c r="N26" s="6" t="s">
        <v>48</v>
      </c>
      <c r="O26" s="6" t="s">
        <v>47</v>
      </c>
      <c r="P26" s="6" t="s">
        <v>43</v>
      </c>
      <c r="Q26" s="6" t="s">
        <v>43</v>
      </c>
      <c r="R26" s="6" t="s">
        <v>43</v>
      </c>
      <c r="S26" s="6" t="s">
        <v>43</v>
      </c>
      <c r="T26" s="6" t="s">
        <v>54</v>
      </c>
      <c r="U26" s="6" t="s">
        <v>54</v>
      </c>
      <c r="V26" s="6" t="s">
        <v>54</v>
      </c>
      <c r="W26" s="6" t="s">
        <v>54</v>
      </c>
      <c r="X26" s="6" t="s">
        <v>54</v>
      </c>
      <c r="Y26" s="6" t="s">
        <v>54</v>
      </c>
      <c r="Z26" s="6" t="s">
        <v>53</v>
      </c>
      <c r="AA26" s="6" t="s">
        <v>55</v>
      </c>
      <c r="AB26" s="6" t="s">
        <v>55</v>
      </c>
      <c r="AC26" s="6" t="s">
        <v>50</v>
      </c>
      <c r="AD26" s="6" t="s">
        <v>50</v>
      </c>
      <c r="AE26" s="6" t="s">
        <v>51</v>
      </c>
      <c r="AF26" s="6" t="s">
        <v>44</v>
      </c>
      <c r="AG26" s="6" t="s">
        <v>44</v>
      </c>
      <c r="AH26" s="6" t="s">
        <v>44</v>
      </c>
      <c r="AI26" s="6" t="s">
        <v>44</v>
      </c>
      <c r="AJ26" s="6" t="s">
        <v>45</v>
      </c>
      <c r="AK26" s="6" t="s">
        <v>41</v>
      </c>
      <c r="AL26" s="6" t="s">
        <v>41</v>
      </c>
      <c r="AM26" s="6" t="s">
        <v>57</v>
      </c>
      <c r="AN26" s="6" t="s">
        <v>57</v>
      </c>
      <c r="AO26" s="6" t="s">
        <v>57</v>
      </c>
      <c r="AP26" s="6" t="s">
        <v>42</v>
      </c>
      <c r="AQ26" s="6" t="s">
        <v>49</v>
      </c>
      <c r="AR26" s="6" t="s">
        <v>49</v>
      </c>
      <c r="AS26" s="6" t="s">
        <v>52</v>
      </c>
    </row>
    <row r="27" spans="1:45" ht="12.75">
      <c r="A27" s="5" t="s">
        <v>58</v>
      </c>
      <c r="B27" s="6"/>
      <c r="C27" s="6"/>
      <c r="D27" s="12"/>
      <c r="E27" s="12"/>
      <c r="F27" s="12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5" ht="12.75">
      <c r="A28" s="7" t="s">
        <v>59</v>
      </c>
      <c r="B28" s="6" t="s">
        <v>60</v>
      </c>
      <c r="C28" s="8">
        <v>224</v>
      </c>
      <c r="D28" s="13">
        <v>0</v>
      </c>
      <c r="E28" s="13">
        <v>0</v>
      </c>
      <c r="F28" s="13">
        <v>0</v>
      </c>
      <c r="G28" s="8">
        <v>1</v>
      </c>
      <c r="H28" s="8">
        <v>0</v>
      </c>
      <c r="I28" s="8">
        <v>0</v>
      </c>
      <c r="J28" s="8">
        <v>0</v>
      </c>
      <c r="K28" s="8">
        <v>2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</v>
      </c>
      <c r="X28" s="8">
        <v>54</v>
      </c>
      <c r="Y28" s="8">
        <v>0</v>
      </c>
      <c r="Z28" s="8">
        <v>51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16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67</v>
      </c>
      <c r="AP28" s="8">
        <v>0</v>
      </c>
      <c r="AQ28" s="8">
        <v>0</v>
      </c>
      <c r="AR28" s="8">
        <v>31</v>
      </c>
      <c r="AS28" s="8">
        <v>0</v>
      </c>
    </row>
    <row r="29" spans="1:45" ht="12.75">
      <c r="A29" s="7" t="s">
        <v>61</v>
      </c>
      <c r="B29" s="6"/>
      <c r="C29" s="6"/>
      <c r="D29" s="12"/>
      <c r="E29" s="12"/>
      <c r="F29" s="12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12.75">
      <c r="A30" s="9" t="s">
        <v>62</v>
      </c>
      <c r="B30" s="6" t="s">
        <v>63</v>
      </c>
      <c r="C30" s="8">
        <v>49</v>
      </c>
      <c r="D30" s="13">
        <v>0</v>
      </c>
      <c r="E30" s="13">
        <v>0</v>
      </c>
      <c r="F30" s="13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16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31</v>
      </c>
      <c r="AS30" s="8">
        <v>0</v>
      </c>
    </row>
    <row r="31" spans="1:45" ht="12.75">
      <c r="A31" s="9" t="s">
        <v>61</v>
      </c>
      <c r="B31" s="6"/>
      <c r="C31" s="6"/>
      <c r="D31" s="12"/>
      <c r="E31" s="12"/>
      <c r="F31" s="12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t="12.75">
      <c r="A32" s="10" t="s">
        <v>64</v>
      </c>
      <c r="B32" s="6" t="s">
        <v>65</v>
      </c>
      <c r="C32" s="8">
        <v>0</v>
      </c>
      <c r="D32" s="13">
        <v>0</v>
      </c>
      <c r="E32" s="13">
        <v>0</v>
      </c>
      <c r="F32" s="13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</row>
    <row r="33" spans="1:45" ht="12.75">
      <c r="A33" s="10" t="s">
        <v>66</v>
      </c>
      <c r="B33" s="6" t="s">
        <v>67</v>
      </c>
      <c r="C33" s="8">
        <v>49</v>
      </c>
      <c r="D33" s="13">
        <v>0</v>
      </c>
      <c r="E33" s="13">
        <v>0</v>
      </c>
      <c r="F33" s="13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16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31</v>
      </c>
      <c r="AS33" s="8">
        <v>0</v>
      </c>
    </row>
    <row r="34" spans="1:45" ht="12.75">
      <c r="A34" s="10" t="s">
        <v>68</v>
      </c>
      <c r="B34" s="6" t="s">
        <v>69</v>
      </c>
      <c r="C34" s="8">
        <v>0</v>
      </c>
      <c r="D34" s="13">
        <v>0</v>
      </c>
      <c r="E34" s="13">
        <v>0</v>
      </c>
      <c r="F34" s="13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</row>
    <row r="35" spans="1:45" ht="12.75">
      <c r="A35" s="9" t="s">
        <v>70</v>
      </c>
      <c r="B35" s="6" t="s">
        <v>71</v>
      </c>
      <c r="C35" s="8">
        <v>0</v>
      </c>
      <c r="D35" s="13">
        <v>0</v>
      </c>
      <c r="E35" s="13">
        <v>0</v>
      </c>
      <c r="F35" s="13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</row>
    <row r="36" spans="1:45" ht="25.5">
      <c r="A36" s="9" t="s">
        <v>72</v>
      </c>
      <c r="B36" s="6" t="s">
        <v>73</v>
      </c>
      <c r="C36" s="8">
        <v>0</v>
      </c>
      <c r="D36" s="13">
        <v>0</v>
      </c>
      <c r="E36" s="13">
        <v>0</v>
      </c>
      <c r="F36" s="13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</row>
    <row r="37" spans="1:45" ht="12.75">
      <c r="A37" s="7" t="s">
        <v>74</v>
      </c>
      <c r="B37" s="6" t="s">
        <v>75</v>
      </c>
      <c r="C37" s="8">
        <v>23452</v>
      </c>
      <c r="D37" s="13">
        <v>100</v>
      </c>
      <c r="E37" s="13">
        <v>0</v>
      </c>
      <c r="F37" s="13">
        <v>55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903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41</v>
      </c>
      <c r="AA37" s="8">
        <v>90</v>
      </c>
      <c r="AB37" s="8">
        <v>1099</v>
      </c>
      <c r="AC37" s="8">
        <v>0</v>
      </c>
      <c r="AD37" s="8">
        <v>1433</v>
      </c>
      <c r="AE37" s="8">
        <v>0</v>
      </c>
      <c r="AF37" s="8">
        <v>4</v>
      </c>
      <c r="AG37" s="8">
        <v>0</v>
      </c>
      <c r="AH37" s="8">
        <v>0</v>
      </c>
      <c r="AI37" s="8">
        <v>19</v>
      </c>
      <c r="AJ37" s="8">
        <v>101</v>
      </c>
      <c r="AK37" s="8">
        <v>0</v>
      </c>
      <c r="AL37" s="8">
        <v>0</v>
      </c>
      <c r="AM37" s="8">
        <v>0</v>
      </c>
      <c r="AN37" s="8">
        <v>0</v>
      </c>
      <c r="AO37" s="8">
        <v>53</v>
      </c>
      <c r="AP37" s="8">
        <v>0</v>
      </c>
      <c r="AQ37" s="8">
        <v>0</v>
      </c>
      <c r="AR37" s="8">
        <v>19554</v>
      </c>
      <c r="AS37" s="8">
        <v>0</v>
      </c>
    </row>
    <row r="38" spans="1:45" ht="12.75">
      <c r="A38" s="7" t="s">
        <v>61</v>
      </c>
      <c r="B38" s="6"/>
      <c r="C38" s="6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</row>
    <row r="39" spans="1:45" ht="12.75">
      <c r="A39" s="9" t="s">
        <v>62</v>
      </c>
      <c r="B39" s="6" t="s">
        <v>76</v>
      </c>
      <c r="C39" s="8">
        <v>286</v>
      </c>
      <c r="D39" s="13">
        <v>0</v>
      </c>
      <c r="E39" s="13">
        <v>0</v>
      </c>
      <c r="F39" s="13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6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5</v>
      </c>
      <c r="AB39" s="8">
        <v>33</v>
      </c>
      <c r="AC39" s="8">
        <v>0</v>
      </c>
      <c r="AD39" s="8">
        <v>3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18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221</v>
      </c>
      <c r="AS39" s="8">
        <v>0</v>
      </c>
    </row>
    <row r="40" spans="1:45" ht="12.75">
      <c r="A40" s="10" t="s">
        <v>77</v>
      </c>
      <c r="B40" s="6" t="s">
        <v>78</v>
      </c>
      <c r="C40" s="8">
        <v>286</v>
      </c>
      <c r="D40" s="13">
        <v>0</v>
      </c>
      <c r="E40" s="13">
        <v>0</v>
      </c>
      <c r="F40" s="13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6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5</v>
      </c>
      <c r="AB40" s="8">
        <v>33</v>
      </c>
      <c r="AC40" s="8">
        <v>0</v>
      </c>
      <c r="AD40" s="8">
        <v>3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18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221</v>
      </c>
      <c r="AS40" s="8">
        <v>0</v>
      </c>
    </row>
    <row r="41" spans="1:45" ht="12.75">
      <c r="A41" s="9" t="s">
        <v>70</v>
      </c>
      <c r="B41" s="6" t="s">
        <v>79</v>
      </c>
      <c r="C41" s="8">
        <v>0</v>
      </c>
      <c r="D41" s="13">
        <v>0</v>
      </c>
      <c r="E41" s="13">
        <v>0</v>
      </c>
      <c r="F41" s="13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</row>
    <row r="42" spans="1:45" ht="12.75">
      <c r="A42" s="7" t="s">
        <v>80</v>
      </c>
      <c r="B42" s="6" t="s">
        <v>81</v>
      </c>
      <c r="C42" s="8">
        <v>74822</v>
      </c>
      <c r="D42" s="13">
        <v>0</v>
      </c>
      <c r="E42" s="13">
        <v>0</v>
      </c>
      <c r="F42" s="13">
        <v>0</v>
      </c>
      <c r="G42" s="8">
        <v>1</v>
      </c>
      <c r="H42" s="8">
        <v>0</v>
      </c>
      <c r="I42" s="8">
        <v>0</v>
      </c>
      <c r="J42" s="8">
        <v>0</v>
      </c>
      <c r="K42" s="8">
        <v>106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8</v>
      </c>
      <c r="W42" s="8">
        <v>336</v>
      </c>
      <c r="X42" s="8">
        <v>35328</v>
      </c>
      <c r="Y42" s="8">
        <v>0</v>
      </c>
      <c r="Z42" s="8">
        <v>1846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1796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35401</v>
      </c>
      <c r="AS42" s="8">
        <v>0</v>
      </c>
    </row>
    <row r="43" spans="1:45" ht="12.75">
      <c r="A43" s="7" t="s">
        <v>82</v>
      </c>
      <c r="B43" s="6" t="s">
        <v>83</v>
      </c>
      <c r="C43" s="8">
        <v>1932</v>
      </c>
      <c r="D43" s="13">
        <v>2</v>
      </c>
      <c r="E43" s="13">
        <v>0</v>
      </c>
      <c r="F43" s="13">
        <v>10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168</v>
      </c>
      <c r="U43" s="8">
        <v>0</v>
      </c>
      <c r="V43" s="8">
        <v>0</v>
      </c>
      <c r="W43" s="8">
        <v>0</v>
      </c>
      <c r="X43" s="8">
        <v>1</v>
      </c>
      <c r="Y43" s="8">
        <v>0</v>
      </c>
      <c r="Z43" s="8">
        <v>4</v>
      </c>
      <c r="AA43" s="8">
        <v>21</v>
      </c>
      <c r="AB43" s="8">
        <v>293</v>
      </c>
      <c r="AC43" s="8">
        <v>0</v>
      </c>
      <c r="AD43" s="8">
        <v>3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4</v>
      </c>
      <c r="AK43" s="8">
        <v>0</v>
      </c>
      <c r="AL43" s="8">
        <v>0</v>
      </c>
      <c r="AM43" s="8">
        <v>0</v>
      </c>
      <c r="AN43" s="8">
        <v>0</v>
      </c>
      <c r="AO43" s="8">
        <v>5</v>
      </c>
      <c r="AP43" s="8">
        <v>0</v>
      </c>
      <c r="AQ43" s="8">
        <v>0</v>
      </c>
      <c r="AR43" s="8">
        <v>1421</v>
      </c>
      <c r="AS43" s="8">
        <v>0</v>
      </c>
    </row>
    <row r="44" spans="1:45" ht="12.75">
      <c r="A44" s="7" t="s">
        <v>61</v>
      </c>
      <c r="B44" s="6"/>
      <c r="C44" s="6"/>
      <c r="D44" s="12"/>
      <c r="E44" s="12"/>
      <c r="F44" s="1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</row>
    <row r="45" spans="1:45" ht="12.75">
      <c r="A45" s="9" t="s">
        <v>62</v>
      </c>
      <c r="B45" s="6" t="s">
        <v>84</v>
      </c>
      <c r="C45" s="8">
        <v>26</v>
      </c>
      <c r="D45" s="13">
        <v>0</v>
      </c>
      <c r="E45" s="13">
        <v>0</v>
      </c>
      <c r="F45" s="13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1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1</v>
      </c>
      <c r="AB45" s="8">
        <v>3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21</v>
      </c>
      <c r="AS45" s="8">
        <v>0</v>
      </c>
    </row>
    <row r="46" spans="1:45" ht="12.75">
      <c r="A46" s="10" t="s">
        <v>77</v>
      </c>
      <c r="B46" s="6" t="s">
        <v>85</v>
      </c>
      <c r="C46" s="8">
        <v>26</v>
      </c>
      <c r="D46" s="13">
        <v>0</v>
      </c>
      <c r="E46" s="13">
        <v>0</v>
      </c>
      <c r="F46" s="13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1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1</v>
      </c>
      <c r="AB46" s="8">
        <v>3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21</v>
      </c>
      <c r="AS46" s="8">
        <v>0</v>
      </c>
    </row>
    <row r="47" spans="1:45" ht="12.75">
      <c r="A47" s="9" t="s">
        <v>70</v>
      </c>
      <c r="B47" s="6" t="s">
        <v>86</v>
      </c>
      <c r="C47" s="8">
        <v>0</v>
      </c>
      <c r="D47" s="13">
        <v>0</v>
      </c>
      <c r="E47" s="13">
        <v>0</v>
      </c>
      <c r="F47" s="13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</row>
    <row r="48" spans="1:45" ht="12.75">
      <c r="A48" s="7" t="s">
        <v>87</v>
      </c>
      <c r="B48" s="6" t="s">
        <v>88</v>
      </c>
      <c r="C48" s="8">
        <v>0</v>
      </c>
      <c r="D48" s="13">
        <v>0</v>
      </c>
      <c r="E48" s="13">
        <v>0</v>
      </c>
      <c r="F48" s="13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</row>
    <row r="49" spans="1:45" ht="12.75">
      <c r="A49" s="7" t="s">
        <v>61</v>
      </c>
      <c r="B49" s="6"/>
      <c r="C49" s="6"/>
      <c r="D49" s="12"/>
      <c r="E49" s="12"/>
      <c r="F49" s="12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</row>
    <row r="50" spans="1:45" ht="12.75">
      <c r="A50" s="9" t="s">
        <v>62</v>
      </c>
      <c r="B50" s="6" t="s">
        <v>89</v>
      </c>
      <c r="C50" s="8">
        <v>0</v>
      </c>
      <c r="D50" s="13">
        <v>0</v>
      </c>
      <c r="E50" s="13">
        <v>0</v>
      </c>
      <c r="F50" s="13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</row>
    <row r="51" spans="1:45" ht="12.75">
      <c r="A51" s="10" t="s">
        <v>90</v>
      </c>
      <c r="B51" s="6" t="s">
        <v>91</v>
      </c>
      <c r="C51" s="8">
        <v>0</v>
      </c>
      <c r="D51" s="13">
        <v>0</v>
      </c>
      <c r="E51" s="13">
        <v>0</v>
      </c>
      <c r="F51" s="13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</row>
    <row r="52" spans="1:45" ht="12.75">
      <c r="A52" s="9" t="s">
        <v>70</v>
      </c>
      <c r="B52" s="6" t="s">
        <v>92</v>
      </c>
      <c r="C52" s="8">
        <v>0</v>
      </c>
      <c r="D52" s="13">
        <v>0</v>
      </c>
      <c r="E52" s="13">
        <v>0</v>
      </c>
      <c r="F52" s="13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</row>
    <row r="53" spans="1:45" ht="25.5">
      <c r="A53" s="7" t="s">
        <v>93</v>
      </c>
      <c r="B53" s="6" t="s">
        <v>94</v>
      </c>
      <c r="C53" s="8">
        <v>0</v>
      </c>
      <c r="D53" s="13">
        <v>0</v>
      </c>
      <c r="E53" s="13">
        <v>0</v>
      </c>
      <c r="F53" s="13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</row>
    <row r="54" spans="1:45" ht="12.75">
      <c r="A54" s="7" t="s">
        <v>61</v>
      </c>
      <c r="B54" s="6"/>
      <c r="C54" s="6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</row>
    <row r="55" spans="1:45" ht="12.75">
      <c r="A55" s="9" t="s">
        <v>62</v>
      </c>
      <c r="B55" s="6" t="s">
        <v>95</v>
      </c>
      <c r="C55" s="8">
        <v>0</v>
      </c>
      <c r="D55" s="13">
        <v>0</v>
      </c>
      <c r="E55" s="13">
        <v>0</v>
      </c>
      <c r="F55" s="13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</row>
    <row r="56" spans="1:45" ht="12.75">
      <c r="A56" s="10" t="s">
        <v>90</v>
      </c>
      <c r="B56" s="6" t="s">
        <v>96</v>
      </c>
      <c r="C56" s="8">
        <v>0</v>
      </c>
      <c r="D56" s="13">
        <v>0</v>
      </c>
      <c r="E56" s="13">
        <v>0</v>
      </c>
      <c r="F56" s="13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</row>
    <row r="57" spans="1:45" ht="12.75">
      <c r="A57" s="9" t="s">
        <v>70</v>
      </c>
      <c r="B57" s="6" t="s">
        <v>97</v>
      </c>
      <c r="C57" s="8">
        <v>0</v>
      </c>
      <c r="D57" s="13">
        <v>0</v>
      </c>
      <c r="E57" s="13">
        <v>0</v>
      </c>
      <c r="F57" s="13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</row>
    <row r="58" spans="1:45" ht="12.75">
      <c r="A58" s="7" t="s">
        <v>98</v>
      </c>
      <c r="B58" s="6" t="s">
        <v>99</v>
      </c>
      <c r="C58" s="8">
        <v>0</v>
      </c>
      <c r="D58" s="13">
        <v>0</v>
      </c>
      <c r="E58" s="13">
        <v>0</v>
      </c>
      <c r="F58" s="13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</row>
    <row r="59" spans="1:45" ht="12.75">
      <c r="A59" s="7" t="s">
        <v>61</v>
      </c>
      <c r="B59" s="6"/>
      <c r="C59" s="6"/>
      <c r="D59" s="12"/>
      <c r="E59" s="12"/>
      <c r="F59" s="12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</row>
    <row r="60" spans="1:45" ht="12.75">
      <c r="A60" s="9" t="s">
        <v>62</v>
      </c>
      <c r="B60" s="6" t="s">
        <v>100</v>
      </c>
      <c r="C60" s="8">
        <v>0</v>
      </c>
      <c r="D60" s="13">
        <v>0</v>
      </c>
      <c r="E60" s="13">
        <v>0</v>
      </c>
      <c r="F60" s="13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</row>
    <row r="61" spans="1:45" ht="12.75">
      <c r="A61" s="10" t="s">
        <v>90</v>
      </c>
      <c r="B61" s="6" t="s">
        <v>101</v>
      </c>
      <c r="C61" s="8">
        <v>0</v>
      </c>
      <c r="D61" s="13">
        <v>0</v>
      </c>
      <c r="E61" s="13">
        <v>0</v>
      </c>
      <c r="F61" s="13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</row>
    <row r="62" spans="1:45" ht="12.75">
      <c r="A62" s="9" t="s">
        <v>70</v>
      </c>
      <c r="B62" s="6" t="s">
        <v>102</v>
      </c>
      <c r="C62" s="8">
        <v>0</v>
      </c>
      <c r="D62" s="13">
        <v>0</v>
      </c>
      <c r="E62" s="13">
        <v>0</v>
      </c>
      <c r="F62" s="13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</row>
    <row r="63" spans="1:45" ht="12.75">
      <c r="A63" s="7" t="s">
        <v>103</v>
      </c>
      <c r="B63" s="6" t="s">
        <v>104</v>
      </c>
      <c r="C63" s="8">
        <v>0</v>
      </c>
      <c r="D63" s="13">
        <v>0</v>
      </c>
      <c r="E63" s="13">
        <v>0</v>
      </c>
      <c r="F63" s="13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</row>
    <row r="64" spans="1:45" ht="12.75">
      <c r="A64" s="7" t="s">
        <v>61</v>
      </c>
      <c r="B64" s="6"/>
      <c r="C64" s="6"/>
      <c r="D64" s="12"/>
      <c r="E64" s="12"/>
      <c r="F64" s="12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</row>
    <row r="65" spans="1:45" ht="12.75">
      <c r="A65" s="9" t="s">
        <v>62</v>
      </c>
      <c r="B65" s="6" t="s">
        <v>105</v>
      </c>
      <c r="C65" s="8">
        <v>0</v>
      </c>
      <c r="D65" s="13">
        <v>0</v>
      </c>
      <c r="E65" s="13">
        <v>0</v>
      </c>
      <c r="F65" s="13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</row>
    <row r="66" spans="1:45" ht="12.75">
      <c r="A66" s="10" t="s">
        <v>90</v>
      </c>
      <c r="B66" s="6" t="s">
        <v>106</v>
      </c>
      <c r="C66" s="8">
        <v>0</v>
      </c>
      <c r="D66" s="13">
        <v>0</v>
      </c>
      <c r="E66" s="13">
        <v>0</v>
      </c>
      <c r="F66" s="13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</row>
    <row r="67" spans="1:45" ht="12.75">
      <c r="A67" s="9" t="s">
        <v>70</v>
      </c>
      <c r="B67" s="6" t="s">
        <v>107</v>
      </c>
      <c r="C67" s="8">
        <v>0</v>
      </c>
      <c r="D67" s="13">
        <v>0</v>
      </c>
      <c r="E67" s="13">
        <v>0</v>
      </c>
      <c r="F67" s="13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</row>
    <row r="68" spans="1:45" ht="25.5">
      <c r="A68" s="7" t="s">
        <v>108</v>
      </c>
      <c r="B68" s="6" t="s">
        <v>109</v>
      </c>
      <c r="C68" s="8">
        <v>0</v>
      </c>
      <c r="D68" s="13">
        <v>0</v>
      </c>
      <c r="E68" s="13">
        <v>0</v>
      </c>
      <c r="F68" s="13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</row>
    <row r="69" spans="1:45" ht="12.75">
      <c r="A69" s="7" t="s">
        <v>61</v>
      </c>
      <c r="B69" s="6"/>
      <c r="C69" s="6"/>
      <c r="D69" s="12"/>
      <c r="E69" s="12"/>
      <c r="F69" s="12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</row>
    <row r="70" spans="1:45" ht="12.75">
      <c r="A70" s="9" t="s">
        <v>110</v>
      </c>
      <c r="B70" s="6" t="s">
        <v>111</v>
      </c>
      <c r="C70" s="8">
        <v>0</v>
      </c>
      <c r="D70" s="13">
        <v>0</v>
      </c>
      <c r="E70" s="13">
        <v>0</v>
      </c>
      <c r="F70" s="13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</row>
    <row r="71" spans="1:45" ht="12.75">
      <c r="A71" s="10" t="s">
        <v>90</v>
      </c>
      <c r="B71" s="6" t="s">
        <v>112</v>
      </c>
      <c r="C71" s="8">
        <v>0</v>
      </c>
      <c r="D71" s="13">
        <v>0</v>
      </c>
      <c r="E71" s="13">
        <v>0</v>
      </c>
      <c r="F71" s="13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</row>
    <row r="72" spans="1:45" ht="12.75">
      <c r="A72" s="9" t="s">
        <v>70</v>
      </c>
      <c r="B72" s="6" t="s">
        <v>113</v>
      </c>
      <c r="C72" s="8">
        <v>0</v>
      </c>
      <c r="D72" s="13">
        <v>0</v>
      </c>
      <c r="E72" s="13">
        <v>0</v>
      </c>
      <c r="F72" s="13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</row>
    <row r="73" spans="1:45" ht="25.5">
      <c r="A73" s="7" t="s">
        <v>114</v>
      </c>
      <c r="B73" s="6" t="s">
        <v>115</v>
      </c>
      <c r="C73" s="8">
        <v>0</v>
      </c>
      <c r="D73" s="13">
        <v>0</v>
      </c>
      <c r="E73" s="13">
        <v>0</v>
      </c>
      <c r="F73" s="13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</row>
    <row r="74" spans="1:45" ht="12.75">
      <c r="A74" s="7" t="s">
        <v>61</v>
      </c>
      <c r="B74" s="6"/>
      <c r="C74" s="6"/>
      <c r="D74" s="12"/>
      <c r="E74" s="12"/>
      <c r="F74" s="12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</row>
    <row r="75" spans="1:45" ht="12.75">
      <c r="A75" s="9" t="s">
        <v>110</v>
      </c>
      <c r="B75" s="6" t="s">
        <v>116</v>
      </c>
      <c r="C75" s="8">
        <v>0</v>
      </c>
      <c r="D75" s="13">
        <v>0</v>
      </c>
      <c r="E75" s="13">
        <v>0</v>
      </c>
      <c r="F75" s="13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</row>
    <row r="76" spans="1:45" ht="25.5">
      <c r="A76" s="7" t="s">
        <v>117</v>
      </c>
      <c r="B76" s="6" t="s">
        <v>118</v>
      </c>
      <c r="C76" s="8">
        <v>0</v>
      </c>
      <c r="D76" s="13">
        <v>0</v>
      </c>
      <c r="E76" s="13">
        <v>0</v>
      </c>
      <c r="F76" s="13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</row>
    <row r="77" spans="1:45" ht="12.75">
      <c r="A77" s="7" t="s">
        <v>61</v>
      </c>
      <c r="B77" s="6"/>
      <c r="C77" s="6"/>
      <c r="D77" s="12"/>
      <c r="E77" s="12"/>
      <c r="F77" s="12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</row>
    <row r="78" spans="1:45" ht="12.75">
      <c r="A78" s="9" t="s">
        <v>110</v>
      </c>
      <c r="B78" s="6" t="s">
        <v>119</v>
      </c>
      <c r="C78" s="8">
        <v>0</v>
      </c>
      <c r="D78" s="13">
        <v>0</v>
      </c>
      <c r="E78" s="13">
        <v>0</v>
      </c>
      <c r="F78" s="13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</row>
    <row r="79" spans="1:45" ht="12.75">
      <c r="A79" s="5" t="s">
        <v>120</v>
      </c>
      <c r="B79" s="6"/>
      <c r="C79" s="6"/>
      <c r="D79" s="12"/>
      <c r="E79" s="12"/>
      <c r="F79" s="12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</row>
    <row r="80" spans="1:45" ht="12.75">
      <c r="A80" s="7" t="s">
        <v>121</v>
      </c>
      <c r="B80" s="6" t="s">
        <v>122</v>
      </c>
      <c r="C80" s="8">
        <v>704398</v>
      </c>
      <c r="D80" s="13">
        <v>0</v>
      </c>
      <c r="E80" s="13">
        <v>0</v>
      </c>
      <c r="F80" s="13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704398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</row>
    <row r="81" spans="1:45" ht="12.75">
      <c r="A81" s="7" t="s">
        <v>123</v>
      </c>
      <c r="B81" s="6" t="s">
        <v>124</v>
      </c>
      <c r="C81" s="8">
        <v>0</v>
      </c>
      <c r="D81" s="13">
        <v>0</v>
      </c>
      <c r="E81" s="13">
        <v>0</v>
      </c>
      <c r="F81" s="13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</row>
    <row r="82" spans="1:45" ht="38.25">
      <c r="A82" s="7" t="s">
        <v>125</v>
      </c>
      <c r="B82" s="6" t="s">
        <v>126</v>
      </c>
      <c r="C82" s="8">
        <v>0</v>
      </c>
      <c r="D82" s="13">
        <v>0</v>
      </c>
      <c r="E82" s="13">
        <v>0</v>
      </c>
      <c r="F82" s="13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</row>
    <row r="83" spans="1:45" ht="12.75">
      <c r="A83" s="7" t="s">
        <v>127</v>
      </c>
      <c r="B83" s="6" t="s">
        <v>128</v>
      </c>
      <c r="C83" s="8">
        <v>0</v>
      </c>
      <c r="D83" s="13">
        <v>0</v>
      </c>
      <c r="E83" s="13">
        <v>0</v>
      </c>
      <c r="F83" s="13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</row>
    <row r="84" spans="1:45" ht="12.75">
      <c r="A84" s="7" t="s">
        <v>129</v>
      </c>
      <c r="B84" s="6" t="s">
        <v>130</v>
      </c>
      <c r="C84" s="8">
        <v>0</v>
      </c>
      <c r="D84" s="13">
        <v>0</v>
      </c>
      <c r="E84" s="13">
        <v>0</v>
      </c>
      <c r="F84" s="13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</row>
    <row r="85" spans="1:45" ht="25.5">
      <c r="A85" s="7" t="s">
        <v>131</v>
      </c>
      <c r="B85" s="6" t="s">
        <v>132</v>
      </c>
      <c r="C85" s="8">
        <v>0</v>
      </c>
      <c r="D85" s="13">
        <v>0</v>
      </c>
      <c r="E85" s="13">
        <v>0</v>
      </c>
      <c r="F85" s="13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</row>
    <row r="86" spans="1:45" ht="25.5">
      <c r="A86" s="7" t="s">
        <v>133</v>
      </c>
      <c r="B86" s="6" t="s">
        <v>134</v>
      </c>
      <c r="C86" s="8">
        <v>0</v>
      </c>
      <c r="D86" s="13">
        <v>0</v>
      </c>
      <c r="E86" s="13">
        <v>0</v>
      </c>
      <c r="F86" s="13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</row>
    <row r="87" spans="1:45" ht="25.5">
      <c r="A87" s="7" t="s">
        <v>135</v>
      </c>
      <c r="B87" s="6" t="s">
        <v>136</v>
      </c>
      <c r="C87" s="8">
        <v>0</v>
      </c>
      <c r="D87" s="13">
        <v>0</v>
      </c>
      <c r="E87" s="13">
        <v>0</v>
      </c>
      <c r="F87" s="13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</row>
    <row r="88" spans="1:45" ht="38.25">
      <c r="A88" s="7" t="s">
        <v>137</v>
      </c>
      <c r="B88" s="6" t="s">
        <v>138</v>
      </c>
      <c r="C88" s="8">
        <v>0</v>
      </c>
      <c r="D88" s="13">
        <v>0</v>
      </c>
      <c r="E88" s="13">
        <v>0</v>
      </c>
      <c r="F88" s="13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</row>
    <row r="89" spans="1:45" ht="12.75">
      <c r="A89" s="7" t="s">
        <v>139</v>
      </c>
      <c r="B89" s="6" t="s">
        <v>140</v>
      </c>
      <c r="C89" s="8">
        <v>6027887</v>
      </c>
      <c r="D89" s="13">
        <v>84851</v>
      </c>
      <c r="E89" s="13">
        <v>65851</v>
      </c>
      <c r="F89" s="13">
        <v>0</v>
      </c>
      <c r="G89" s="8">
        <v>48830</v>
      </c>
      <c r="H89" s="8">
        <v>14000</v>
      </c>
      <c r="I89" s="8">
        <v>89480</v>
      </c>
      <c r="J89" s="8">
        <v>126059</v>
      </c>
      <c r="K89" s="8">
        <v>0</v>
      </c>
      <c r="L89" s="8">
        <v>325</v>
      </c>
      <c r="M89" s="8">
        <v>82961</v>
      </c>
      <c r="N89" s="8">
        <v>98132</v>
      </c>
      <c r="O89" s="8">
        <v>2238</v>
      </c>
      <c r="P89" s="8">
        <v>268098</v>
      </c>
      <c r="Q89" s="8">
        <v>58642</v>
      </c>
      <c r="R89" s="8">
        <v>0</v>
      </c>
      <c r="S89" s="8">
        <v>53906</v>
      </c>
      <c r="T89" s="8">
        <v>255764</v>
      </c>
      <c r="U89" s="8">
        <v>237765</v>
      </c>
      <c r="V89" s="8">
        <v>0</v>
      </c>
      <c r="W89" s="8">
        <v>4576</v>
      </c>
      <c r="X89" s="8">
        <v>0</v>
      </c>
      <c r="Y89" s="8">
        <v>560252</v>
      </c>
      <c r="Z89" s="8">
        <v>0</v>
      </c>
      <c r="AA89" s="8">
        <v>24143</v>
      </c>
      <c r="AB89" s="8">
        <v>79021</v>
      </c>
      <c r="AC89" s="8">
        <v>413827</v>
      </c>
      <c r="AD89" s="8">
        <v>0</v>
      </c>
      <c r="AE89" s="8">
        <v>13768</v>
      </c>
      <c r="AF89" s="8">
        <v>604205</v>
      </c>
      <c r="AG89" s="8">
        <v>36645</v>
      </c>
      <c r="AH89" s="8">
        <v>65836</v>
      </c>
      <c r="AI89" s="8">
        <v>0</v>
      </c>
      <c r="AJ89" s="8">
        <v>1786254</v>
      </c>
      <c r="AK89" s="8">
        <v>42139</v>
      </c>
      <c r="AL89" s="8">
        <v>70845</v>
      </c>
      <c r="AM89" s="8">
        <v>33107</v>
      </c>
      <c r="AN89" s="8">
        <v>119165</v>
      </c>
      <c r="AO89" s="8">
        <v>0</v>
      </c>
      <c r="AP89" s="8">
        <v>4119</v>
      </c>
      <c r="AQ89" s="8">
        <v>47291</v>
      </c>
      <c r="AR89" s="8">
        <v>633618</v>
      </c>
      <c r="AS89" s="8">
        <v>2174</v>
      </c>
    </row>
    <row r="90" spans="1:45" ht="12.75">
      <c r="A90" s="7" t="s">
        <v>141</v>
      </c>
      <c r="B90" s="6" t="s">
        <v>142</v>
      </c>
      <c r="C90" s="8">
        <v>0</v>
      </c>
      <c r="D90" s="13">
        <v>0</v>
      </c>
      <c r="E90" s="13">
        <v>0</v>
      </c>
      <c r="F90" s="13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</row>
    <row r="91" spans="1:45" ht="25.5">
      <c r="A91" s="5" t="s">
        <v>143</v>
      </c>
      <c r="B91" s="6" t="s">
        <v>144</v>
      </c>
      <c r="C91" s="8">
        <v>10198838</v>
      </c>
      <c r="D91" s="13">
        <v>39101</v>
      </c>
      <c r="E91" s="13">
        <v>3622</v>
      </c>
      <c r="F91" s="13">
        <v>24117</v>
      </c>
      <c r="G91" s="8">
        <v>7989</v>
      </c>
      <c r="H91" s="8">
        <v>770</v>
      </c>
      <c r="I91" s="8">
        <v>4921</v>
      </c>
      <c r="J91" s="8">
        <v>6933</v>
      </c>
      <c r="K91" s="8">
        <v>10402</v>
      </c>
      <c r="L91" s="8">
        <v>18</v>
      </c>
      <c r="M91" s="8">
        <v>4563</v>
      </c>
      <c r="N91" s="8">
        <v>5397</v>
      </c>
      <c r="O91" s="8">
        <v>123</v>
      </c>
      <c r="P91" s="8">
        <v>14676</v>
      </c>
      <c r="Q91" s="8">
        <v>3225</v>
      </c>
      <c r="R91" s="8">
        <v>33811</v>
      </c>
      <c r="S91" s="8">
        <v>2965</v>
      </c>
      <c r="T91" s="8">
        <v>414819</v>
      </c>
      <c r="U91" s="8">
        <v>13077</v>
      </c>
      <c r="V91" s="8">
        <v>2282</v>
      </c>
      <c r="W91" s="8">
        <v>252</v>
      </c>
      <c r="X91" s="8">
        <v>289600</v>
      </c>
      <c r="Y91" s="8">
        <v>30814</v>
      </c>
      <c r="Z91" s="8">
        <v>275317</v>
      </c>
      <c r="AA91" s="8">
        <v>39890</v>
      </c>
      <c r="AB91" s="8">
        <v>561693</v>
      </c>
      <c r="AC91" s="8">
        <v>22761</v>
      </c>
      <c r="AD91" s="8">
        <v>474030</v>
      </c>
      <c r="AE91" s="8">
        <v>758</v>
      </c>
      <c r="AF91" s="8">
        <v>35923</v>
      </c>
      <c r="AG91" s="8">
        <v>2015</v>
      </c>
      <c r="AH91" s="8">
        <v>3621</v>
      </c>
      <c r="AI91" s="8">
        <v>11353</v>
      </c>
      <c r="AJ91" s="8">
        <v>130909</v>
      </c>
      <c r="AK91" s="8">
        <v>2318</v>
      </c>
      <c r="AL91" s="8">
        <v>3896</v>
      </c>
      <c r="AM91" s="8">
        <v>1821</v>
      </c>
      <c r="AN91" s="8">
        <v>6554</v>
      </c>
      <c r="AO91" s="8">
        <v>393017</v>
      </c>
      <c r="AP91" s="8">
        <v>227</v>
      </c>
      <c r="AQ91" s="8">
        <v>2602</v>
      </c>
      <c r="AR91" s="8">
        <v>7316536</v>
      </c>
      <c r="AS91" s="8">
        <v>120</v>
      </c>
    </row>
    <row r="92" spans="1:45" ht="12.75">
      <c r="A92" s="5" t="s">
        <v>61</v>
      </c>
      <c r="B92" s="6"/>
      <c r="C92" s="6"/>
      <c r="D92" s="12"/>
      <c r="E92" s="12"/>
      <c r="F92" s="12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</row>
    <row r="93" spans="1:45" ht="12.75">
      <c r="A93" s="7" t="s">
        <v>145</v>
      </c>
      <c r="B93" s="6" t="s">
        <v>146</v>
      </c>
      <c r="C93" s="8">
        <v>938136</v>
      </c>
      <c r="D93" s="13">
        <v>0</v>
      </c>
      <c r="E93" s="13">
        <v>0</v>
      </c>
      <c r="F93" s="13">
        <v>0</v>
      </c>
      <c r="G93" s="8">
        <v>5303</v>
      </c>
      <c r="H93" s="8">
        <v>0</v>
      </c>
      <c r="I93" s="8">
        <v>0</v>
      </c>
      <c r="J93" s="8">
        <v>0</v>
      </c>
      <c r="K93" s="8">
        <v>10402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2282</v>
      </c>
      <c r="W93" s="8">
        <v>0</v>
      </c>
      <c r="X93" s="8">
        <v>288757</v>
      </c>
      <c r="Y93" s="8">
        <v>0</v>
      </c>
      <c r="Z93" s="8">
        <v>261895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369497</v>
      </c>
      <c r="AP93" s="8">
        <v>0</v>
      </c>
      <c r="AQ93" s="8">
        <v>0</v>
      </c>
      <c r="AR93" s="8">
        <v>0</v>
      </c>
      <c r="AS93" s="8">
        <v>0</v>
      </c>
    </row>
    <row r="94" spans="1:45" ht="12.75">
      <c r="A94" s="7" t="s">
        <v>147</v>
      </c>
      <c r="B94" s="6" t="s">
        <v>148</v>
      </c>
      <c r="C94" s="8">
        <v>7771121</v>
      </c>
      <c r="D94" s="13">
        <v>33348</v>
      </c>
      <c r="E94" s="13">
        <v>0</v>
      </c>
      <c r="F94" s="13">
        <v>18242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303171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10829</v>
      </c>
      <c r="AA94" s="8">
        <v>26487</v>
      </c>
      <c r="AB94" s="8">
        <v>386535</v>
      </c>
      <c r="AC94" s="8">
        <v>0</v>
      </c>
      <c r="AD94" s="8">
        <v>472058</v>
      </c>
      <c r="AE94" s="8">
        <v>0</v>
      </c>
      <c r="AF94" s="8">
        <v>2692</v>
      </c>
      <c r="AG94" s="8">
        <v>0</v>
      </c>
      <c r="AH94" s="8">
        <v>0</v>
      </c>
      <c r="AI94" s="8">
        <v>11353</v>
      </c>
      <c r="AJ94" s="8">
        <v>30276</v>
      </c>
      <c r="AK94" s="8">
        <v>0</v>
      </c>
      <c r="AL94" s="8">
        <v>0</v>
      </c>
      <c r="AM94" s="8">
        <v>0</v>
      </c>
      <c r="AN94" s="8">
        <v>0</v>
      </c>
      <c r="AO94" s="8">
        <v>20283</v>
      </c>
      <c r="AP94" s="8">
        <v>0</v>
      </c>
      <c r="AQ94" s="8">
        <v>0</v>
      </c>
      <c r="AR94" s="8">
        <v>6455847</v>
      </c>
      <c r="AS94" s="8">
        <v>0</v>
      </c>
    </row>
    <row r="95" spans="1:45" ht="12.75">
      <c r="A95" s="7" t="s">
        <v>149</v>
      </c>
      <c r="B95" s="6" t="s">
        <v>150</v>
      </c>
      <c r="C95" s="8">
        <v>1125460</v>
      </c>
      <c r="D95" s="13">
        <v>1086</v>
      </c>
      <c r="E95" s="13">
        <v>0</v>
      </c>
      <c r="F95" s="13">
        <v>5875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98676</v>
      </c>
      <c r="U95" s="8">
        <v>0</v>
      </c>
      <c r="V95" s="8">
        <v>0</v>
      </c>
      <c r="W95" s="8">
        <v>0</v>
      </c>
      <c r="X95" s="8">
        <v>843</v>
      </c>
      <c r="Y95" s="8">
        <v>0</v>
      </c>
      <c r="Z95" s="8">
        <v>2593</v>
      </c>
      <c r="AA95" s="8">
        <v>12075</v>
      </c>
      <c r="AB95" s="8">
        <v>170820</v>
      </c>
      <c r="AC95" s="8">
        <v>0</v>
      </c>
      <c r="AD95" s="8">
        <v>1972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2389</v>
      </c>
      <c r="AK95" s="8">
        <v>0</v>
      </c>
      <c r="AL95" s="8">
        <v>0</v>
      </c>
      <c r="AM95" s="8">
        <v>0</v>
      </c>
      <c r="AN95" s="8">
        <v>0</v>
      </c>
      <c r="AO95" s="8">
        <v>3237</v>
      </c>
      <c r="AP95" s="8">
        <v>0</v>
      </c>
      <c r="AQ95" s="8">
        <v>0</v>
      </c>
      <c r="AR95" s="8">
        <v>825894</v>
      </c>
      <c r="AS95" s="8">
        <v>0</v>
      </c>
    </row>
    <row r="96" spans="1:45" ht="12.75">
      <c r="A96" s="7" t="s">
        <v>121</v>
      </c>
      <c r="B96" s="6" t="s">
        <v>151</v>
      </c>
      <c r="C96" s="8">
        <v>33811</v>
      </c>
      <c r="D96" s="13">
        <v>0</v>
      </c>
      <c r="E96" s="13">
        <v>0</v>
      </c>
      <c r="F96" s="13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33811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</row>
    <row r="97" spans="1:45" ht="12.75">
      <c r="A97" s="7" t="s">
        <v>123</v>
      </c>
      <c r="B97" s="6" t="s">
        <v>152</v>
      </c>
      <c r="C97" s="8">
        <v>0</v>
      </c>
      <c r="D97" s="13">
        <v>0</v>
      </c>
      <c r="E97" s="13">
        <v>0</v>
      </c>
      <c r="F97" s="13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</row>
    <row r="98" spans="1:45" ht="38.25">
      <c r="A98" s="7" t="s">
        <v>125</v>
      </c>
      <c r="B98" s="6" t="s">
        <v>153</v>
      </c>
      <c r="C98" s="8">
        <v>0</v>
      </c>
      <c r="D98" s="13">
        <v>0</v>
      </c>
      <c r="E98" s="13">
        <v>0</v>
      </c>
      <c r="F98" s="13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</row>
    <row r="99" spans="1:45" ht="12.75">
      <c r="A99" s="7" t="s">
        <v>127</v>
      </c>
      <c r="B99" s="6" t="s">
        <v>154</v>
      </c>
      <c r="C99" s="8">
        <v>0</v>
      </c>
      <c r="D99" s="13">
        <v>0</v>
      </c>
      <c r="E99" s="13">
        <v>0</v>
      </c>
      <c r="F99" s="13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</row>
    <row r="100" spans="1:45" ht="12.75">
      <c r="A100" s="7" t="s">
        <v>129</v>
      </c>
      <c r="B100" s="6" t="s">
        <v>155</v>
      </c>
      <c r="C100" s="8">
        <v>0</v>
      </c>
      <c r="D100" s="13">
        <v>0</v>
      </c>
      <c r="E100" s="13">
        <v>0</v>
      </c>
      <c r="F100" s="13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</row>
    <row r="101" spans="1:45" ht="25.5">
      <c r="A101" s="7" t="s">
        <v>156</v>
      </c>
      <c r="B101" s="6" t="s">
        <v>157</v>
      </c>
      <c r="C101" s="8">
        <v>0</v>
      </c>
      <c r="D101" s="13">
        <v>0</v>
      </c>
      <c r="E101" s="13">
        <v>0</v>
      </c>
      <c r="F101" s="13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</row>
    <row r="102" spans="1:45" ht="25.5">
      <c r="A102" s="7" t="s">
        <v>158</v>
      </c>
      <c r="B102" s="6" t="s">
        <v>159</v>
      </c>
      <c r="C102" s="8">
        <v>0</v>
      </c>
      <c r="D102" s="13">
        <v>0</v>
      </c>
      <c r="E102" s="13">
        <v>0</v>
      </c>
      <c r="F102" s="13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</row>
    <row r="103" spans="1:45" ht="25.5">
      <c r="A103" s="7" t="s">
        <v>160</v>
      </c>
      <c r="B103" s="6" t="s">
        <v>161</v>
      </c>
      <c r="C103" s="8">
        <v>0</v>
      </c>
      <c r="D103" s="13">
        <v>0</v>
      </c>
      <c r="E103" s="13">
        <v>0</v>
      </c>
      <c r="F103" s="13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</row>
    <row r="104" spans="1:45" ht="38.25">
      <c r="A104" s="7" t="s">
        <v>137</v>
      </c>
      <c r="B104" s="6" t="s">
        <v>162</v>
      </c>
      <c r="C104" s="8">
        <v>0</v>
      </c>
      <c r="D104" s="13">
        <v>0</v>
      </c>
      <c r="E104" s="13">
        <v>0</v>
      </c>
      <c r="F104" s="13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</row>
    <row r="105" spans="1:45" ht="12.75">
      <c r="A105" s="7" t="s">
        <v>139</v>
      </c>
      <c r="B105" s="6" t="s">
        <v>163</v>
      </c>
      <c r="C105" s="8">
        <v>330309</v>
      </c>
      <c r="D105" s="13">
        <v>4667</v>
      </c>
      <c r="E105" s="13">
        <v>3622</v>
      </c>
      <c r="F105" s="13">
        <v>0</v>
      </c>
      <c r="G105" s="8">
        <v>2686</v>
      </c>
      <c r="H105" s="8">
        <v>770</v>
      </c>
      <c r="I105" s="8">
        <v>4921</v>
      </c>
      <c r="J105" s="8">
        <v>6933</v>
      </c>
      <c r="K105" s="8">
        <v>0</v>
      </c>
      <c r="L105" s="8">
        <v>18</v>
      </c>
      <c r="M105" s="8">
        <v>4563</v>
      </c>
      <c r="N105" s="8">
        <v>5397</v>
      </c>
      <c r="O105" s="8">
        <v>123</v>
      </c>
      <c r="P105" s="8">
        <v>14676</v>
      </c>
      <c r="Q105" s="8">
        <v>3225</v>
      </c>
      <c r="R105" s="8">
        <v>0</v>
      </c>
      <c r="S105" s="8">
        <v>2965</v>
      </c>
      <c r="T105" s="8">
        <v>12972</v>
      </c>
      <c r="U105" s="8">
        <v>13077</v>
      </c>
      <c r="V105" s="8">
        <v>0</v>
      </c>
      <c r="W105" s="8">
        <v>252</v>
      </c>
      <c r="X105" s="8">
        <v>0</v>
      </c>
      <c r="Y105" s="8">
        <v>30814</v>
      </c>
      <c r="Z105" s="8">
        <v>0</v>
      </c>
      <c r="AA105" s="8">
        <v>1328</v>
      </c>
      <c r="AB105" s="8">
        <v>4338</v>
      </c>
      <c r="AC105" s="8">
        <v>22761</v>
      </c>
      <c r="AD105" s="8">
        <v>0</v>
      </c>
      <c r="AE105" s="8">
        <v>758</v>
      </c>
      <c r="AF105" s="8">
        <v>33231</v>
      </c>
      <c r="AG105" s="8">
        <v>2015</v>
      </c>
      <c r="AH105" s="8">
        <v>3621</v>
      </c>
      <c r="AI105" s="8">
        <v>0</v>
      </c>
      <c r="AJ105" s="8">
        <v>98244</v>
      </c>
      <c r="AK105" s="8">
        <v>2318</v>
      </c>
      <c r="AL105" s="8">
        <v>3896</v>
      </c>
      <c r="AM105" s="8">
        <v>1821</v>
      </c>
      <c r="AN105" s="8">
        <v>6554</v>
      </c>
      <c r="AO105" s="8">
        <v>0</v>
      </c>
      <c r="AP105" s="8">
        <v>227</v>
      </c>
      <c r="AQ105" s="8">
        <v>2602</v>
      </c>
      <c r="AR105" s="8">
        <v>34794</v>
      </c>
      <c r="AS105" s="8">
        <v>120</v>
      </c>
    </row>
    <row r="106" spans="1:45" ht="12.75">
      <c r="A106" s="7" t="s">
        <v>141</v>
      </c>
      <c r="B106" s="6" t="s">
        <v>164</v>
      </c>
      <c r="C106" s="8">
        <v>0</v>
      </c>
      <c r="D106" s="13">
        <v>0</v>
      </c>
      <c r="E106" s="13">
        <v>0</v>
      </c>
      <c r="F106" s="13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</row>
    <row r="107" spans="1:45" ht="25.5">
      <c r="A107" s="5" t="s">
        <v>165</v>
      </c>
      <c r="B107" s="6" t="s">
        <v>166</v>
      </c>
      <c r="C107" s="8">
        <v>403100</v>
      </c>
      <c r="D107" s="13">
        <v>0</v>
      </c>
      <c r="E107" s="13">
        <v>0</v>
      </c>
      <c r="F107" s="13">
        <v>29</v>
      </c>
      <c r="G107" s="8">
        <v>0</v>
      </c>
      <c r="H107" s="8">
        <v>0</v>
      </c>
      <c r="I107" s="8">
        <v>0</v>
      </c>
      <c r="J107" s="8">
        <v>0</v>
      </c>
      <c r="K107" s="8">
        <v>43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4382</v>
      </c>
      <c r="U107" s="8">
        <v>0</v>
      </c>
      <c r="V107" s="8">
        <v>3</v>
      </c>
      <c r="W107" s="8">
        <v>8320</v>
      </c>
      <c r="X107" s="8">
        <v>11001</v>
      </c>
      <c r="Y107" s="8">
        <v>0</v>
      </c>
      <c r="Z107" s="8">
        <v>740</v>
      </c>
      <c r="AA107" s="8">
        <v>3630</v>
      </c>
      <c r="AB107" s="8">
        <v>14008</v>
      </c>
      <c r="AC107" s="8">
        <v>0</v>
      </c>
      <c r="AD107" s="8">
        <v>1144</v>
      </c>
      <c r="AE107" s="8">
        <v>0</v>
      </c>
      <c r="AF107" s="8">
        <v>81320</v>
      </c>
      <c r="AG107" s="8">
        <v>0</v>
      </c>
      <c r="AH107" s="8">
        <v>0</v>
      </c>
      <c r="AI107" s="8">
        <v>74</v>
      </c>
      <c r="AJ107" s="8">
        <v>7127</v>
      </c>
      <c r="AK107" s="8">
        <v>0</v>
      </c>
      <c r="AL107" s="8">
        <v>0</v>
      </c>
      <c r="AM107" s="8">
        <v>0</v>
      </c>
      <c r="AN107" s="8">
        <v>0</v>
      </c>
      <c r="AO107" s="8">
        <v>157</v>
      </c>
      <c r="AP107" s="8">
        <v>0</v>
      </c>
      <c r="AQ107" s="8">
        <v>0</v>
      </c>
      <c r="AR107" s="8">
        <v>271122</v>
      </c>
      <c r="AS107" s="8">
        <v>0</v>
      </c>
    </row>
    <row r="108" spans="1:45" ht="12.75">
      <c r="A108" s="5" t="s">
        <v>61</v>
      </c>
      <c r="B108" s="6"/>
      <c r="C108" s="6"/>
      <c r="D108" s="12"/>
      <c r="E108" s="12"/>
      <c r="F108" s="12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</row>
    <row r="109" spans="1:45" ht="12.75">
      <c r="A109" s="7" t="s">
        <v>167</v>
      </c>
      <c r="B109" s="6" t="s">
        <v>168</v>
      </c>
      <c r="C109" s="8">
        <v>403100</v>
      </c>
      <c r="D109" s="13">
        <v>0</v>
      </c>
      <c r="E109" s="13">
        <v>0</v>
      </c>
      <c r="F109" s="13">
        <v>29</v>
      </c>
      <c r="G109" s="8">
        <v>0</v>
      </c>
      <c r="H109" s="8">
        <v>0</v>
      </c>
      <c r="I109" s="8">
        <v>0</v>
      </c>
      <c r="J109" s="8">
        <v>0</v>
      </c>
      <c r="K109" s="8">
        <v>43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4382</v>
      </c>
      <c r="U109" s="8">
        <v>0</v>
      </c>
      <c r="V109" s="8">
        <v>3</v>
      </c>
      <c r="W109" s="8">
        <v>8320</v>
      </c>
      <c r="X109" s="8">
        <v>11001</v>
      </c>
      <c r="Y109" s="8">
        <v>0</v>
      </c>
      <c r="Z109" s="8">
        <v>740</v>
      </c>
      <c r="AA109" s="8">
        <v>3630</v>
      </c>
      <c r="AB109" s="8">
        <v>14008</v>
      </c>
      <c r="AC109" s="8">
        <v>0</v>
      </c>
      <c r="AD109" s="8">
        <v>1144</v>
      </c>
      <c r="AE109" s="8">
        <v>0</v>
      </c>
      <c r="AF109" s="8">
        <v>81320</v>
      </c>
      <c r="AG109" s="8">
        <v>0</v>
      </c>
      <c r="AH109" s="8">
        <v>0</v>
      </c>
      <c r="AI109" s="8">
        <v>74</v>
      </c>
      <c r="AJ109" s="8">
        <v>7127</v>
      </c>
      <c r="AK109" s="8">
        <v>0</v>
      </c>
      <c r="AL109" s="8">
        <v>0</v>
      </c>
      <c r="AM109" s="8">
        <v>0</v>
      </c>
      <c r="AN109" s="8">
        <v>0</v>
      </c>
      <c r="AO109" s="8">
        <v>157</v>
      </c>
      <c r="AP109" s="8">
        <v>0</v>
      </c>
      <c r="AQ109" s="8">
        <v>0</v>
      </c>
      <c r="AR109" s="8">
        <v>271122</v>
      </c>
      <c r="AS109" s="8">
        <v>0</v>
      </c>
    </row>
    <row r="110" spans="1:45" ht="12.75">
      <c r="A110" s="7" t="s">
        <v>61</v>
      </c>
      <c r="B110" s="6"/>
      <c r="C110" s="6"/>
      <c r="D110" s="12"/>
      <c r="E110" s="12"/>
      <c r="F110" s="12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</row>
    <row r="111" spans="1:45" ht="25.5">
      <c r="A111" s="9" t="s">
        <v>169</v>
      </c>
      <c r="B111" s="6" t="s">
        <v>170</v>
      </c>
      <c r="C111" s="8">
        <v>123724</v>
      </c>
      <c r="D111" s="13">
        <v>0</v>
      </c>
      <c r="E111" s="13">
        <v>0</v>
      </c>
      <c r="F111" s="13">
        <v>29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4382</v>
      </c>
      <c r="U111" s="8">
        <v>0</v>
      </c>
      <c r="V111" s="8">
        <v>0</v>
      </c>
      <c r="W111" s="8">
        <v>0</v>
      </c>
      <c r="X111" s="8">
        <v>130</v>
      </c>
      <c r="Y111" s="8">
        <v>0</v>
      </c>
      <c r="Z111" s="8">
        <v>251</v>
      </c>
      <c r="AA111" s="8">
        <v>3630</v>
      </c>
      <c r="AB111" s="8">
        <v>14008</v>
      </c>
      <c r="AC111" s="8">
        <v>0</v>
      </c>
      <c r="AD111" s="8">
        <v>1144</v>
      </c>
      <c r="AE111" s="8">
        <v>0</v>
      </c>
      <c r="AF111" s="8">
        <v>0</v>
      </c>
      <c r="AG111" s="8">
        <v>0</v>
      </c>
      <c r="AH111" s="8">
        <v>0</v>
      </c>
      <c r="AI111" s="8">
        <v>74</v>
      </c>
      <c r="AJ111" s="8">
        <v>7127</v>
      </c>
      <c r="AK111" s="8">
        <v>0</v>
      </c>
      <c r="AL111" s="8">
        <v>0</v>
      </c>
      <c r="AM111" s="8">
        <v>0</v>
      </c>
      <c r="AN111" s="8">
        <v>0</v>
      </c>
      <c r="AO111" s="8">
        <v>157</v>
      </c>
      <c r="AP111" s="8">
        <v>0</v>
      </c>
      <c r="AQ111" s="8">
        <v>0</v>
      </c>
      <c r="AR111" s="8">
        <v>92792</v>
      </c>
      <c r="AS111" s="8">
        <v>0</v>
      </c>
    </row>
    <row r="112" spans="1:45" ht="12.75">
      <c r="A112" s="9" t="s">
        <v>171</v>
      </c>
      <c r="B112" s="6" t="s">
        <v>172</v>
      </c>
      <c r="C112" s="8">
        <v>0</v>
      </c>
      <c r="D112" s="13">
        <v>0</v>
      </c>
      <c r="E112" s="13">
        <v>0</v>
      </c>
      <c r="F112" s="13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</row>
    <row r="113" spans="1:45" ht="12.75">
      <c r="A113" s="9" t="s">
        <v>173</v>
      </c>
      <c r="B113" s="6" t="s">
        <v>174</v>
      </c>
      <c r="C113" s="8">
        <v>0</v>
      </c>
      <c r="D113" s="13">
        <v>0</v>
      </c>
      <c r="E113" s="13">
        <v>0</v>
      </c>
      <c r="F113" s="13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</row>
    <row r="114" spans="1:45" ht="51">
      <c r="A114" s="9" t="s">
        <v>175</v>
      </c>
      <c r="B114" s="6" t="s">
        <v>176</v>
      </c>
      <c r="C114" s="8">
        <v>0</v>
      </c>
      <c r="D114" s="13">
        <v>0</v>
      </c>
      <c r="E114" s="13">
        <v>0</v>
      </c>
      <c r="F114" s="13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</row>
    <row r="115" spans="1:45" ht="38.25">
      <c r="A115" s="9" t="s">
        <v>177</v>
      </c>
      <c r="B115" s="6" t="s">
        <v>178</v>
      </c>
      <c r="C115" s="8">
        <v>0</v>
      </c>
      <c r="D115" s="13">
        <v>0</v>
      </c>
      <c r="E115" s="13">
        <v>0</v>
      </c>
      <c r="F115" s="13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</row>
    <row r="116" spans="1:45" ht="38.25">
      <c r="A116" s="9" t="s">
        <v>179</v>
      </c>
      <c r="B116" s="6" t="s">
        <v>180</v>
      </c>
      <c r="C116" s="8">
        <v>0</v>
      </c>
      <c r="D116" s="13">
        <v>0</v>
      </c>
      <c r="E116" s="13">
        <v>0</v>
      </c>
      <c r="F116" s="13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</row>
    <row r="117" spans="1:45" ht="12.75">
      <c r="A117" s="9" t="s">
        <v>68</v>
      </c>
      <c r="B117" s="6" t="s">
        <v>181</v>
      </c>
      <c r="C117" s="8">
        <v>0</v>
      </c>
      <c r="D117" s="13">
        <v>0</v>
      </c>
      <c r="E117" s="13">
        <v>0</v>
      </c>
      <c r="F117" s="13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</row>
    <row r="118" spans="1:45" ht="38.25">
      <c r="A118" s="9" t="s">
        <v>182</v>
      </c>
      <c r="B118" s="6" t="s">
        <v>183</v>
      </c>
      <c r="C118" s="8">
        <v>0</v>
      </c>
      <c r="D118" s="13">
        <v>0</v>
      </c>
      <c r="E118" s="13">
        <v>0</v>
      </c>
      <c r="F118" s="13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</row>
    <row r="119" spans="1:45" ht="25.5">
      <c r="A119" s="9" t="s">
        <v>184</v>
      </c>
      <c r="B119" s="6" t="s">
        <v>185</v>
      </c>
      <c r="C119" s="8">
        <v>0</v>
      </c>
      <c r="D119" s="13">
        <v>0</v>
      </c>
      <c r="E119" s="13">
        <v>0</v>
      </c>
      <c r="F119" s="13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</row>
    <row r="120" spans="1:45" ht="38.25">
      <c r="A120" s="9" t="s">
        <v>186</v>
      </c>
      <c r="B120" s="6" t="s">
        <v>187</v>
      </c>
      <c r="C120" s="8">
        <v>343</v>
      </c>
      <c r="D120" s="13">
        <v>0</v>
      </c>
      <c r="E120" s="13">
        <v>0</v>
      </c>
      <c r="F120" s="13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343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</row>
    <row r="121" spans="1:45" ht="25.5">
      <c r="A121" s="9" t="s">
        <v>188</v>
      </c>
      <c r="B121" s="6" t="s">
        <v>189</v>
      </c>
      <c r="C121" s="8">
        <v>0</v>
      </c>
      <c r="D121" s="13">
        <v>0</v>
      </c>
      <c r="E121" s="13">
        <v>0</v>
      </c>
      <c r="F121" s="13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</row>
    <row r="122" spans="1:45" ht="25.5">
      <c r="A122" s="9" t="s">
        <v>190</v>
      </c>
      <c r="B122" s="6" t="s">
        <v>191</v>
      </c>
      <c r="C122" s="8">
        <v>0</v>
      </c>
      <c r="D122" s="13">
        <v>0</v>
      </c>
      <c r="E122" s="13">
        <v>0</v>
      </c>
      <c r="F122" s="13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</row>
    <row r="123" spans="1:45" ht="89.25">
      <c r="A123" s="9" t="s">
        <v>192</v>
      </c>
      <c r="B123" s="6" t="s">
        <v>193</v>
      </c>
      <c r="C123" s="8">
        <v>254858</v>
      </c>
      <c r="D123" s="13">
        <v>0</v>
      </c>
      <c r="E123" s="13">
        <v>0</v>
      </c>
      <c r="F123" s="13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8231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80501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166126</v>
      </c>
      <c r="AS123" s="8">
        <v>0</v>
      </c>
    </row>
    <row r="124" spans="1:45" ht="25.5">
      <c r="A124" s="7" t="s">
        <v>194</v>
      </c>
      <c r="B124" s="6" t="s">
        <v>195</v>
      </c>
      <c r="C124" s="8">
        <v>0</v>
      </c>
      <c r="D124" s="13">
        <v>0</v>
      </c>
      <c r="E124" s="13">
        <v>0</v>
      </c>
      <c r="F124" s="13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</row>
    <row r="125" spans="1:45" ht="25.5">
      <c r="A125" s="7" t="s">
        <v>72</v>
      </c>
      <c r="B125" s="6" t="s">
        <v>196</v>
      </c>
      <c r="C125" s="8">
        <v>0</v>
      </c>
      <c r="D125" s="13">
        <v>0</v>
      </c>
      <c r="E125" s="13">
        <v>0</v>
      </c>
      <c r="F125" s="13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</row>
    <row r="126" spans="1:45" ht="63.75">
      <c r="A126" s="9" t="s">
        <v>197</v>
      </c>
      <c r="B126" s="6" t="s">
        <v>198</v>
      </c>
      <c r="C126" s="8">
        <v>0</v>
      </c>
      <c r="D126" s="13">
        <v>0</v>
      </c>
      <c r="E126" s="13">
        <v>0</v>
      </c>
      <c r="F126" s="13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</row>
    <row r="127" spans="1:45" ht="63.75">
      <c r="A127" s="9" t="s">
        <v>199</v>
      </c>
      <c r="B127" s="6" t="s">
        <v>200</v>
      </c>
      <c r="C127" s="8">
        <v>0</v>
      </c>
      <c r="D127" s="13">
        <v>0</v>
      </c>
      <c r="E127" s="13">
        <v>0</v>
      </c>
      <c r="F127" s="13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</row>
    <row r="128" spans="1:45" ht="76.5">
      <c r="A128" s="9" t="s">
        <v>201</v>
      </c>
      <c r="B128" s="6" t="s">
        <v>202</v>
      </c>
      <c r="C128" s="8">
        <v>0</v>
      </c>
      <c r="D128" s="13">
        <v>0</v>
      </c>
      <c r="E128" s="13">
        <v>0</v>
      </c>
      <c r="F128" s="13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</row>
    <row r="129" spans="1:45" ht="51">
      <c r="A129" s="9" t="s">
        <v>203</v>
      </c>
      <c r="B129" s="6" t="s">
        <v>204</v>
      </c>
      <c r="C129" s="8">
        <v>0</v>
      </c>
      <c r="D129" s="13">
        <v>0</v>
      </c>
      <c r="E129" s="13">
        <v>0</v>
      </c>
      <c r="F129" s="13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</row>
    <row r="130" spans="1:45" ht="12.75">
      <c r="A130" s="5" t="s">
        <v>205</v>
      </c>
      <c r="B130" s="6" t="s">
        <v>206</v>
      </c>
      <c r="C130" s="8">
        <v>0</v>
      </c>
      <c r="D130" s="13">
        <v>0</v>
      </c>
      <c r="E130" s="13">
        <v>0</v>
      </c>
      <c r="F130" s="13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</row>
    <row r="131" spans="1:45" ht="12.75">
      <c r="A131" s="5" t="s">
        <v>61</v>
      </c>
      <c r="B131" s="6"/>
      <c r="C131" s="6"/>
      <c r="D131" s="12"/>
      <c r="E131" s="12"/>
      <c r="F131" s="12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</row>
    <row r="132" spans="1:45" ht="38.25">
      <c r="A132" s="7" t="s">
        <v>207</v>
      </c>
      <c r="B132" s="6" t="s">
        <v>208</v>
      </c>
      <c r="C132" s="8">
        <v>0</v>
      </c>
      <c r="D132" s="13">
        <v>0</v>
      </c>
      <c r="E132" s="13">
        <v>0</v>
      </c>
      <c r="F132" s="13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0</v>
      </c>
    </row>
    <row r="133" spans="1:45" ht="12.75">
      <c r="A133" s="7" t="s">
        <v>61</v>
      </c>
      <c r="B133" s="6"/>
      <c r="C133" s="6"/>
      <c r="D133" s="12"/>
      <c r="E133" s="12"/>
      <c r="F133" s="12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</row>
    <row r="134" spans="1:45" ht="12.75">
      <c r="A134" s="9" t="s">
        <v>209</v>
      </c>
      <c r="B134" s="6" t="s">
        <v>210</v>
      </c>
      <c r="C134" s="8">
        <v>0</v>
      </c>
      <c r="D134" s="13">
        <v>0</v>
      </c>
      <c r="E134" s="13">
        <v>0</v>
      </c>
      <c r="F134" s="13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</row>
    <row r="135" spans="1:45" ht="12.75">
      <c r="A135" s="9" t="s">
        <v>211</v>
      </c>
      <c r="B135" s="6" t="s">
        <v>212</v>
      </c>
      <c r="C135" s="8">
        <v>0</v>
      </c>
      <c r="D135" s="13">
        <v>0</v>
      </c>
      <c r="E135" s="13">
        <v>0</v>
      </c>
      <c r="F135" s="13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</row>
    <row r="136" spans="1:45" ht="12.75">
      <c r="A136" s="9" t="s">
        <v>213</v>
      </c>
      <c r="B136" s="6" t="s">
        <v>214</v>
      </c>
      <c r="C136" s="8">
        <v>0</v>
      </c>
      <c r="D136" s="13">
        <v>0</v>
      </c>
      <c r="E136" s="13">
        <v>0</v>
      </c>
      <c r="F136" s="13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</row>
    <row r="137" spans="1:45" ht="25.5">
      <c r="A137" s="9" t="s">
        <v>215</v>
      </c>
      <c r="B137" s="6" t="s">
        <v>216</v>
      </c>
      <c r="C137" s="8">
        <v>0</v>
      </c>
      <c r="D137" s="13">
        <v>0</v>
      </c>
      <c r="E137" s="13">
        <v>0</v>
      </c>
      <c r="F137" s="13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</row>
    <row r="138" spans="1:45" ht="38.25">
      <c r="A138" s="7" t="s">
        <v>217</v>
      </c>
      <c r="B138" s="6" t="s">
        <v>218</v>
      </c>
      <c r="C138" s="8">
        <v>0</v>
      </c>
      <c r="D138" s="13">
        <v>0</v>
      </c>
      <c r="E138" s="13">
        <v>0</v>
      </c>
      <c r="F138" s="13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</row>
    <row r="139" spans="1:45" ht="38.25">
      <c r="A139" s="5" t="s">
        <v>219</v>
      </c>
      <c r="B139" s="6" t="s">
        <v>220</v>
      </c>
      <c r="C139" s="8">
        <v>0</v>
      </c>
      <c r="D139" s="13">
        <v>0</v>
      </c>
      <c r="E139" s="13">
        <v>0</v>
      </c>
      <c r="F139" s="13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</row>
    <row r="140" spans="1:45" ht="12.75">
      <c r="A140" s="5" t="s">
        <v>61</v>
      </c>
      <c r="B140" s="6"/>
      <c r="C140" s="6"/>
      <c r="D140" s="12"/>
      <c r="E140" s="12"/>
      <c r="F140" s="12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</row>
    <row r="141" spans="1:45" ht="12.75">
      <c r="A141" s="7" t="s">
        <v>221</v>
      </c>
      <c r="B141" s="6" t="s">
        <v>222</v>
      </c>
      <c r="C141" s="8">
        <v>0</v>
      </c>
      <c r="D141" s="13">
        <v>0</v>
      </c>
      <c r="E141" s="13">
        <v>0</v>
      </c>
      <c r="F141" s="13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</row>
    <row r="142" spans="1:45" ht="12.75">
      <c r="A142" s="7" t="s">
        <v>61</v>
      </c>
      <c r="B142" s="6"/>
      <c r="C142" s="6"/>
      <c r="D142" s="12"/>
      <c r="E142" s="12"/>
      <c r="F142" s="12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</row>
    <row r="143" spans="1:45" ht="25.5">
      <c r="A143" s="9" t="s">
        <v>169</v>
      </c>
      <c r="B143" s="6" t="s">
        <v>223</v>
      </c>
      <c r="C143" s="8">
        <v>0</v>
      </c>
      <c r="D143" s="13">
        <v>0</v>
      </c>
      <c r="E143" s="13">
        <v>0</v>
      </c>
      <c r="F143" s="13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</row>
    <row r="144" spans="1:45" ht="12.75">
      <c r="A144" s="9" t="s">
        <v>171</v>
      </c>
      <c r="B144" s="6" t="s">
        <v>224</v>
      </c>
      <c r="C144" s="8">
        <v>0</v>
      </c>
      <c r="D144" s="13">
        <v>0</v>
      </c>
      <c r="E144" s="13">
        <v>0</v>
      </c>
      <c r="F144" s="13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</row>
    <row r="145" spans="1:45" ht="12.75">
      <c r="A145" s="9" t="s">
        <v>173</v>
      </c>
      <c r="B145" s="6" t="s">
        <v>225</v>
      </c>
      <c r="C145" s="8">
        <v>0</v>
      </c>
      <c r="D145" s="13">
        <v>0</v>
      </c>
      <c r="E145" s="13">
        <v>0</v>
      </c>
      <c r="F145" s="13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</row>
    <row r="146" spans="1:45" ht="51">
      <c r="A146" s="9" t="s">
        <v>175</v>
      </c>
      <c r="B146" s="6" t="s">
        <v>226</v>
      </c>
      <c r="C146" s="8">
        <v>0</v>
      </c>
      <c r="D146" s="13">
        <v>0</v>
      </c>
      <c r="E146" s="13">
        <v>0</v>
      </c>
      <c r="F146" s="13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</row>
    <row r="147" spans="1:45" ht="38.25">
      <c r="A147" s="9" t="s">
        <v>177</v>
      </c>
      <c r="B147" s="6" t="s">
        <v>227</v>
      </c>
      <c r="C147" s="8">
        <v>0</v>
      </c>
      <c r="D147" s="13">
        <v>0</v>
      </c>
      <c r="E147" s="13">
        <v>0</v>
      </c>
      <c r="F147" s="13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</row>
    <row r="148" spans="1:45" ht="12.75">
      <c r="A148" s="7" t="s">
        <v>228</v>
      </c>
      <c r="B148" s="6" t="s">
        <v>229</v>
      </c>
      <c r="C148" s="8">
        <v>0</v>
      </c>
      <c r="D148" s="13">
        <v>0</v>
      </c>
      <c r="E148" s="13">
        <v>0</v>
      </c>
      <c r="F148" s="13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</row>
    <row r="149" spans="1:45" ht="12.75">
      <c r="A149" s="5" t="s">
        <v>230</v>
      </c>
      <c r="B149" s="6" t="s">
        <v>231</v>
      </c>
      <c r="C149" s="8">
        <v>0</v>
      </c>
      <c r="D149" s="13">
        <v>0</v>
      </c>
      <c r="E149" s="13">
        <v>0</v>
      </c>
      <c r="F149" s="13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</row>
    <row r="150" spans="1:45" ht="12.75">
      <c r="A150" s="5" t="s">
        <v>232</v>
      </c>
      <c r="B150" s="6" t="s">
        <v>233</v>
      </c>
      <c r="C150" s="8">
        <v>0</v>
      </c>
      <c r="D150" s="13">
        <v>0</v>
      </c>
      <c r="E150" s="13">
        <v>0</v>
      </c>
      <c r="F150" s="13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</row>
    <row r="151" spans="1:45" ht="25.5">
      <c r="A151" s="5" t="s">
        <v>234</v>
      </c>
      <c r="B151" s="6" t="s">
        <v>235</v>
      </c>
      <c r="C151" s="8">
        <v>10198838</v>
      </c>
      <c r="D151" s="13">
        <v>39101</v>
      </c>
      <c r="E151" s="13">
        <v>3622</v>
      </c>
      <c r="F151" s="13">
        <v>24117</v>
      </c>
      <c r="G151" s="8">
        <v>7989</v>
      </c>
      <c r="H151" s="8">
        <v>770</v>
      </c>
      <c r="I151" s="8">
        <v>4921</v>
      </c>
      <c r="J151" s="8">
        <v>6933</v>
      </c>
      <c r="K151" s="8">
        <v>10402</v>
      </c>
      <c r="L151" s="8">
        <v>18</v>
      </c>
      <c r="M151" s="8">
        <v>4563</v>
      </c>
      <c r="N151" s="8">
        <v>5397</v>
      </c>
      <c r="O151" s="8">
        <v>123</v>
      </c>
      <c r="P151" s="8">
        <v>14676</v>
      </c>
      <c r="Q151" s="8">
        <v>3225</v>
      </c>
      <c r="R151" s="8">
        <v>33811</v>
      </c>
      <c r="S151" s="8">
        <v>2965</v>
      </c>
      <c r="T151" s="8">
        <v>414819</v>
      </c>
      <c r="U151" s="8">
        <v>13077</v>
      </c>
      <c r="V151" s="8">
        <v>2282</v>
      </c>
      <c r="W151" s="8">
        <v>252</v>
      </c>
      <c r="X151" s="8">
        <v>289600</v>
      </c>
      <c r="Y151" s="8">
        <v>30814</v>
      </c>
      <c r="Z151" s="8">
        <v>275317</v>
      </c>
      <c r="AA151" s="8">
        <v>39890</v>
      </c>
      <c r="AB151" s="8">
        <v>561693</v>
      </c>
      <c r="AC151" s="8">
        <v>22761</v>
      </c>
      <c r="AD151" s="8">
        <v>474030</v>
      </c>
      <c r="AE151" s="8">
        <v>758</v>
      </c>
      <c r="AF151" s="8">
        <v>35923</v>
      </c>
      <c r="AG151" s="8">
        <v>2015</v>
      </c>
      <c r="AH151" s="8">
        <v>3621</v>
      </c>
      <c r="AI151" s="8">
        <v>11353</v>
      </c>
      <c r="AJ151" s="8">
        <v>130909</v>
      </c>
      <c r="AK151" s="8">
        <v>2318</v>
      </c>
      <c r="AL151" s="8">
        <v>3896</v>
      </c>
      <c r="AM151" s="8">
        <v>1821</v>
      </c>
      <c r="AN151" s="8">
        <v>6554</v>
      </c>
      <c r="AO151" s="8">
        <v>393017</v>
      </c>
      <c r="AP151" s="8">
        <v>227</v>
      </c>
      <c r="AQ151" s="8">
        <v>2602</v>
      </c>
      <c r="AR151" s="8">
        <v>7316536</v>
      </c>
      <c r="AS151" s="8">
        <v>120</v>
      </c>
    </row>
    <row r="152" spans="1:45" ht="12.75">
      <c r="A152" s="5" t="s">
        <v>236</v>
      </c>
      <c r="B152" s="6" t="s">
        <v>237</v>
      </c>
      <c r="C152" s="8">
        <v>65</v>
      </c>
      <c r="D152" s="13">
        <v>3</v>
      </c>
      <c r="E152" s="13">
        <v>1</v>
      </c>
      <c r="F152" s="13">
        <v>1</v>
      </c>
      <c r="G152" s="8">
        <v>3</v>
      </c>
      <c r="H152" s="8">
        <v>1</v>
      </c>
      <c r="I152" s="8">
        <v>1</v>
      </c>
      <c r="J152" s="8">
        <v>1</v>
      </c>
      <c r="K152" s="8">
        <v>1</v>
      </c>
      <c r="L152" s="8">
        <v>1</v>
      </c>
      <c r="M152" s="8">
        <v>1</v>
      </c>
      <c r="N152" s="8">
        <v>2</v>
      </c>
      <c r="O152" s="8">
        <v>1</v>
      </c>
      <c r="P152" s="8">
        <v>8</v>
      </c>
      <c r="Q152" s="8">
        <v>1</v>
      </c>
      <c r="R152" s="8">
        <v>1</v>
      </c>
      <c r="S152" s="8">
        <v>1</v>
      </c>
      <c r="T152" s="8">
        <v>2</v>
      </c>
      <c r="U152" s="8">
        <v>1</v>
      </c>
      <c r="V152" s="8">
        <v>1</v>
      </c>
      <c r="W152" s="8">
        <v>1</v>
      </c>
      <c r="X152" s="8">
        <v>1</v>
      </c>
      <c r="Y152" s="8">
        <v>2</v>
      </c>
      <c r="Z152" s="8">
        <v>1</v>
      </c>
      <c r="AA152" s="8">
        <v>2</v>
      </c>
      <c r="AB152" s="8">
        <v>1</v>
      </c>
      <c r="AC152" s="8">
        <v>1</v>
      </c>
      <c r="AD152" s="8">
        <v>1</v>
      </c>
      <c r="AE152" s="8">
        <v>1</v>
      </c>
      <c r="AF152" s="8">
        <v>1</v>
      </c>
      <c r="AG152" s="8">
        <v>1</v>
      </c>
      <c r="AH152" s="8">
        <v>1</v>
      </c>
      <c r="AI152" s="8">
        <v>1</v>
      </c>
      <c r="AJ152" s="8">
        <v>1</v>
      </c>
      <c r="AK152" s="8">
        <v>4</v>
      </c>
      <c r="AL152" s="8">
        <v>1</v>
      </c>
      <c r="AM152" s="8">
        <v>1</v>
      </c>
      <c r="AN152" s="8">
        <v>1</v>
      </c>
      <c r="AO152" s="8">
        <v>1</v>
      </c>
      <c r="AP152" s="8">
        <v>1</v>
      </c>
      <c r="AQ152" s="8">
        <v>3</v>
      </c>
      <c r="AR152" s="8">
        <v>4</v>
      </c>
      <c r="AS152" s="8">
        <v>1</v>
      </c>
    </row>
    <row r="153" spans="1:45" ht="12.75">
      <c r="A153" s="7" t="s">
        <v>238</v>
      </c>
      <c r="B153" s="6" t="s">
        <v>239</v>
      </c>
      <c r="C153" s="8">
        <v>0</v>
      </c>
      <c r="D153" s="13">
        <v>0</v>
      </c>
      <c r="E153" s="13">
        <v>0</v>
      </c>
      <c r="F153" s="13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</row>
    <row r="154" spans="1:45" ht="25.5">
      <c r="A154" s="7" t="s">
        <v>240</v>
      </c>
      <c r="B154" s="6" t="s">
        <v>241</v>
      </c>
      <c r="C154" s="8">
        <v>0</v>
      </c>
      <c r="D154" s="13">
        <v>0</v>
      </c>
      <c r="E154" s="13">
        <v>0</v>
      </c>
      <c r="F154" s="13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0</v>
      </c>
      <c r="AR154" s="8">
        <v>0</v>
      </c>
      <c r="AS154" s="8">
        <v>0</v>
      </c>
    </row>
    <row r="155" spans="1:45" ht="12.75">
      <c r="A155" s="7" t="s">
        <v>242</v>
      </c>
      <c r="B155" s="6" t="s">
        <v>243</v>
      </c>
      <c r="C155" s="8">
        <v>3</v>
      </c>
      <c r="D155" s="13">
        <v>0</v>
      </c>
      <c r="E155" s="13">
        <v>0</v>
      </c>
      <c r="F155" s="13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1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1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1</v>
      </c>
      <c r="AS155" s="8">
        <v>0</v>
      </c>
    </row>
    <row r="156" spans="1:45" ht="12.75">
      <c r="A156" s="7" t="s">
        <v>244</v>
      </c>
      <c r="B156" s="6" t="s">
        <v>245</v>
      </c>
      <c r="C156" s="8">
        <v>0</v>
      </c>
      <c r="D156" s="13">
        <v>0</v>
      </c>
      <c r="E156" s="13">
        <v>0</v>
      </c>
      <c r="F156" s="13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</row>
    <row r="157" spans="1:45" ht="12.75">
      <c r="A157" s="7" t="s">
        <v>246</v>
      </c>
      <c r="B157" s="6" t="s">
        <v>247</v>
      </c>
      <c r="C157" s="8">
        <v>0</v>
      </c>
      <c r="D157" s="13">
        <v>0</v>
      </c>
      <c r="E157" s="13">
        <v>0</v>
      </c>
      <c r="F157" s="13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8">
        <v>0</v>
      </c>
    </row>
    <row r="158" spans="1:45" ht="51">
      <c r="A158" s="7" t="s">
        <v>248</v>
      </c>
      <c r="B158" s="6" t="s">
        <v>249</v>
      </c>
      <c r="C158" s="8">
        <v>0</v>
      </c>
      <c r="D158" s="13">
        <v>0</v>
      </c>
      <c r="E158" s="13">
        <v>0</v>
      </c>
      <c r="F158" s="13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</row>
    <row r="159" spans="1:45" ht="12.75">
      <c r="A159" s="5" t="s">
        <v>250</v>
      </c>
      <c r="B159" s="6" t="s">
        <v>251</v>
      </c>
      <c r="C159" s="8">
        <v>38615143</v>
      </c>
      <c r="D159" s="13">
        <v>202259</v>
      </c>
      <c r="E159" s="13">
        <v>76718</v>
      </c>
      <c r="F159" s="13">
        <v>72504</v>
      </c>
      <c r="G159" s="8">
        <v>72802</v>
      </c>
      <c r="H159" s="8">
        <v>16311</v>
      </c>
      <c r="I159" s="8">
        <v>104244</v>
      </c>
      <c r="J159" s="8">
        <v>146859</v>
      </c>
      <c r="K159" s="8">
        <v>31401</v>
      </c>
      <c r="L159" s="8">
        <v>380</v>
      </c>
      <c r="M159" s="8">
        <v>96651</v>
      </c>
      <c r="N159" s="8">
        <v>114325</v>
      </c>
      <c r="O159" s="8">
        <v>2608</v>
      </c>
      <c r="P159" s="8">
        <v>312134</v>
      </c>
      <c r="Q159" s="8">
        <v>68318</v>
      </c>
      <c r="R159" s="8">
        <v>805832</v>
      </c>
      <c r="S159" s="8">
        <v>62802</v>
      </c>
      <c r="T159" s="8">
        <v>1514454</v>
      </c>
      <c r="U159" s="8">
        <v>276997</v>
      </c>
      <c r="V159" s="8">
        <v>6861</v>
      </c>
      <c r="W159" s="8">
        <v>30547</v>
      </c>
      <c r="X159" s="8">
        <v>926316</v>
      </c>
      <c r="Y159" s="8">
        <v>652696</v>
      </c>
      <c r="Z159" s="8">
        <v>829625</v>
      </c>
      <c r="AA159" s="8">
        <v>154828</v>
      </c>
      <c r="AB159" s="8">
        <v>1807589</v>
      </c>
      <c r="AC159" s="8">
        <v>482111</v>
      </c>
      <c r="AD159" s="8">
        <v>1426965</v>
      </c>
      <c r="AE159" s="8">
        <v>16043</v>
      </c>
      <c r="AF159" s="8">
        <v>957308</v>
      </c>
      <c r="AG159" s="8">
        <v>42691</v>
      </c>
      <c r="AH159" s="8">
        <v>76700</v>
      </c>
      <c r="AI159" s="8">
        <v>34301</v>
      </c>
      <c r="AJ159" s="8">
        <v>2200504</v>
      </c>
      <c r="AK159" s="8">
        <v>49097</v>
      </c>
      <c r="AL159" s="8">
        <v>82534</v>
      </c>
      <c r="AM159" s="8">
        <v>38571</v>
      </c>
      <c r="AN159" s="8">
        <v>138828</v>
      </c>
      <c r="AO159" s="8">
        <v>1179648</v>
      </c>
      <c r="AP159" s="8">
        <v>4801</v>
      </c>
      <c r="AQ159" s="8">
        <v>55100</v>
      </c>
      <c r="AR159" s="8">
        <v>23441345</v>
      </c>
      <c r="AS159" s="8">
        <v>2535</v>
      </c>
    </row>
    <row r="160" s="1" customFormat="1" ht="12.75">
      <c r="A160" s="2"/>
    </row>
    <row r="161" s="1" customFormat="1" ht="12.75">
      <c r="A161" s="2" t="s">
        <v>252</v>
      </c>
    </row>
    <row r="162" s="1" customFormat="1" ht="12.75">
      <c r="A162" s="2"/>
    </row>
    <row r="163" s="1" customFormat="1" ht="12.75">
      <c r="A163" s="2"/>
    </row>
    <row r="164" s="1" customFormat="1" ht="12.75">
      <c r="A164" s="2"/>
    </row>
    <row r="165" s="1" customFormat="1" ht="12.75">
      <c r="A165" s="2"/>
    </row>
    <row r="166" s="1" customFormat="1" ht="12.75">
      <c r="A16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6"/>
  <sheetViews>
    <sheetView workbookViewId="0" topLeftCell="A2">
      <selection activeCell="A162" sqref="A162:IV162"/>
    </sheetView>
  </sheetViews>
  <sheetFormatPr defaultColWidth="9.00390625" defaultRowHeight="12.75"/>
  <cols>
    <col min="1" max="1" width="52.375" style="0" customWidth="1"/>
    <col min="2" max="82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 t="s">
        <v>1</v>
      </c>
    </row>
    <row r="5" s="1" customFormat="1" ht="12.75">
      <c r="A5" s="2" t="s">
        <v>2</v>
      </c>
    </row>
    <row r="6" s="1" customFormat="1" ht="12.75">
      <c r="A6" s="2" t="s">
        <v>3</v>
      </c>
    </row>
    <row r="7" s="1" customFormat="1" ht="12.75">
      <c r="A7" s="2" t="s">
        <v>4</v>
      </c>
    </row>
    <row r="8" s="1" customFormat="1" ht="12.75">
      <c r="A8" s="2" t="s">
        <v>5</v>
      </c>
    </row>
    <row r="9" s="1" customFormat="1" ht="12.75">
      <c r="A9" s="2" t="s">
        <v>6</v>
      </c>
    </row>
    <row r="10" s="1" customFormat="1" ht="12.75">
      <c r="A10" s="2" t="s">
        <v>7</v>
      </c>
    </row>
    <row r="11" s="1" customFormat="1" ht="12.75">
      <c r="A11" s="2" t="s">
        <v>8</v>
      </c>
    </row>
    <row r="12" s="1" customFormat="1" ht="12.75">
      <c r="A12" s="2"/>
    </row>
    <row r="13" s="1" customFormat="1" ht="12.75">
      <c r="A13" s="2" t="s">
        <v>9</v>
      </c>
    </row>
    <row r="14" s="1" customFormat="1" ht="12.75">
      <c r="A14" s="2"/>
    </row>
    <row r="15" s="1" customFormat="1" ht="12.75">
      <c r="A15" s="2" t="s">
        <v>10</v>
      </c>
    </row>
    <row r="16" s="1" customFormat="1" ht="12.75">
      <c r="A16" s="2" t="s">
        <v>11</v>
      </c>
    </row>
    <row r="17" s="1" customFormat="1" ht="12.75">
      <c r="A17" s="2" t="s">
        <v>12</v>
      </c>
    </row>
    <row r="18" s="1" customFormat="1" ht="12.75">
      <c r="A18" s="2"/>
    </row>
    <row r="19" s="1" customFormat="1" ht="12.75">
      <c r="A19" s="2" t="s">
        <v>13</v>
      </c>
    </row>
    <row r="20" s="1" customFormat="1" ht="12.75">
      <c r="A20" s="2"/>
    </row>
    <row r="21" s="1" customFormat="1" ht="12.75">
      <c r="A21" s="2" t="s">
        <v>14</v>
      </c>
    </row>
    <row r="22" s="1" customFormat="1" ht="12.75">
      <c r="A22" s="2" t="s">
        <v>15</v>
      </c>
    </row>
    <row r="23" s="1" customFormat="1" ht="12.75">
      <c r="A23" s="2" t="s">
        <v>16</v>
      </c>
    </row>
    <row r="24" s="1" customFormat="1" ht="12.75">
      <c r="A24" s="2" t="s">
        <v>17</v>
      </c>
    </row>
    <row r="25" spans="1:18" s="3" customFormat="1" ht="63.75">
      <c r="A25" s="4" t="s">
        <v>18</v>
      </c>
      <c r="B25" s="4" t="s">
        <v>19</v>
      </c>
      <c r="C25" s="14">
        <v>8911</v>
      </c>
      <c r="D25" s="11" t="s">
        <v>25</v>
      </c>
      <c r="E25" s="11" t="s">
        <v>25</v>
      </c>
      <c r="F25" s="11" t="s">
        <v>35</v>
      </c>
      <c r="G25" s="4" t="s">
        <v>33</v>
      </c>
      <c r="H25" s="4" t="s">
        <v>33</v>
      </c>
      <c r="I25" s="4" t="s">
        <v>33</v>
      </c>
      <c r="J25" s="4" t="s">
        <v>33</v>
      </c>
      <c r="K25" s="4" t="s">
        <v>33</v>
      </c>
      <c r="L25" s="4" t="s">
        <v>33</v>
      </c>
      <c r="M25" s="4" t="s">
        <v>32</v>
      </c>
      <c r="N25" s="4" t="s">
        <v>34</v>
      </c>
      <c r="O25" s="4" t="s">
        <v>34</v>
      </c>
      <c r="P25" s="4" t="s">
        <v>36</v>
      </c>
      <c r="Q25" s="4" t="s">
        <v>36</v>
      </c>
      <c r="R25" s="4" t="s">
        <v>36</v>
      </c>
    </row>
    <row r="26" spans="1:18" ht="12.75">
      <c r="A26" s="5" t="s">
        <v>38</v>
      </c>
      <c r="B26" s="6" t="s">
        <v>39</v>
      </c>
      <c r="C26" s="15"/>
      <c r="D26" s="12" t="s">
        <v>46</v>
      </c>
      <c r="E26" s="12" t="s">
        <v>46</v>
      </c>
      <c r="F26" s="12" t="s">
        <v>56</v>
      </c>
      <c r="G26" s="6" t="s">
        <v>54</v>
      </c>
      <c r="H26" s="6" t="s">
        <v>54</v>
      </c>
      <c r="I26" s="6" t="s">
        <v>54</v>
      </c>
      <c r="J26" s="6" t="s">
        <v>54</v>
      </c>
      <c r="K26" s="6" t="s">
        <v>54</v>
      </c>
      <c r="L26" s="6" t="s">
        <v>54</v>
      </c>
      <c r="M26" s="6" t="s">
        <v>53</v>
      </c>
      <c r="N26" s="6" t="s">
        <v>55</v>
      </c>
      <c r="O26" s="6" t="s">
        <v>55</v>
      </c>
      <c r="P26" s="6" t="s">
        <v>57</v>
      </c>
      <c r="Q26" s="6" t="s">
        <v>57</v>
      </c>
      <c r="R26" s="6" t="s">
        <v>57</v>
      </c>
    </row>
    <row r="27" spans="1:18" ht="12.75">
      <c r="A27" s="5" t="s">
        <v>58</v>
      </c>
      <c r="B27" s="6"/>
      <c r="C27" s="15"/>
      <c r="D27" s="12"/>
      <c r="E27" s="12"/>
      <c r="F27" s="12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2.75">
      <c r="A28" s="7" t="s">
        <v>59</v>
      </c>
      <c r="B28" s="6" t="s">
        <v>60</v>
      </c>
      <c r="C28" s="16">
        <f>D28+E28+F28+G28+H28+I28+J28+K28+L28+M28+N28+O28+P28+Q28+R28</f>
        <v>174</v>
      </c>
      <c r="D28" s="13">
        <v>0</v>
      </c>
      <c r="E28" s="13">
        <v>0</v>
      </c>
      <c r="F28" s="13">
        <v>0</v>
      </c>
      <c r="G28" s="8">
        <v>0</v>
      </c>
      <c r="H28" s="8">
        <v>0</v>
      </c>
      <c r="I28" s="8">
        <v>0</v>
      </c>
      <c r="J28" s="8">
        <v>2</v>
      </c>
      <c r="K28" s="8">
        <v>54</v>
      </c>
      <c r="L28" s="8">
        <v>0</v>
      </c>
      <c r="M28" s="8">
        <v>51</v>
      </c>
      <c r="N28" s="8">
        <v>0</v>
      </c>
      <c r="O28" s="8">
        <v>0</v>
      </c>
      <c r="P28" s="8">
        <v>0</v>
      </c>
      <c r="Q28" s="8">
        <v>0</v>
      </c>
      <c r="R28" s="8">
        <v>67</v>
      </c>
    </row>
    <row r="29" spans="1:18" ht="12.75">
      <c r="A29" s="7" t="s">
        <v>61</v>
      </c>
      <c r="B29" s="6"/>
      <c r="C29" s="16"/>
      <c r="D29" s="12"/>
      <c r="E29" s="12"/>
      <c r="F29" s="12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2.75">
      <c r="A30" s="9" t="s">
        <v>62</v>
      </c>
      <c r="B30" s="6" t="s">
        <v>63</v>
      </c>
      <c r="C30" s="16">
        <f aca="true" t="shared" si="0" ref="C30:C92">D30+E30+F30+G30+H30+I30+J30+K30+L30+M30+N30+O30+P30+Q30+R30</f>
        <v>2</v>
      </c>
      <c r="D30" s="13">
        <v>0</v>
      </c>
      <c r="E30" s="13">
        <v>0</v>
      </c>
      <c r="F30" s="13">
        <v>0</v>
      </c>
      <c r="G30" s="8">
        <v>0</v>
      </c>
      <c r="H30" s="8">
        <v>0</v>
      </c>
      <c r="I30" s="8">
        <v>0</v>
      </c>
      <c r="J30" s="8">
        <v>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12.75">
      <c r="A31" s="9" t="s">
        <v>61</v>
      </c>
      <c r="B31" s="6"/>
      <c r="C31" s="16"/>
      <c r="D31" s="12"/>
      <c r="E31" s="12"/>
      <c r="F31" s="12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2.75">
      <c r="A32" s="10" t="s">
        <v>64</v>
      </c>
      <c r="B32" s="6" t="s">
        <v>65</v>
      </c>
      <c r="C32" s="16">
        <f t="shared" si="0"/>
        <v>0</v>
      </c>
      <c r="D32" s="13">
        <v>0</v>
      </c>
      <c r="E32" s="13">
        <v>0</v>
      </c>
      <c r="F32" s="13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12.75">
      <c r="A33" s="10" t="s">
        <v>66</v>
      </c>
      <c r="B33" s="6" t="s">
        <v>67</v>
      </c>
      <c r="C33" s="16">
        <f t="shared" si="0"/>
        <v>2</v>
      </c>
      <c r="D33" s="13">
        <v>0</v>
      </c>
      <c r="E33" s="13">
        <v>0</v>
      </c>
      <c r="F33" s="13">
        <v>0</v>
      </c>
      <c r="G33" s="8">
        <v>0</v>
      </c>
      <c r="H33" s="8">
        <v>0</v>
      </c>
      <c r="I33" s="8">
        <v>0</v>
      </c>
      <c r="J33" s="8">
        <v>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12.75">
      <c r="A34" s="10" t="s">
        <v>68</v>
      </c>
      <c r="B34" s="6" t="s">
        <v>69</v>
      </c>
      <c r="C34" s="16">
        <f t="shared" si="0"/>
        <v>0</v>
      </c>
      <c r="D34" s="13">
        <v>0</v>
      </c>
      <c r="E34" s="13">
        <v>0</v>
      </c>
      <c r="F34" s="13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12.75">
      <c r="A35" s="9" t="s">
        <v>70</v>
      </c>
      <c r="B35" s="6" t="s">
        <v>71</v>
      </c>
      <c r="C35" s="16">
        <f t="shared" si="0"/>
        <v>0</v>
      </c>
      <c r="D35" s="13">
        <v>0</v>
      </c>
      <c r="E35" s="13">
        <v>0</v>
      </c>
      <c r="F35" s="13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25.5">
      <c r="A36" s="9" t="s">
        <v>72</v>
      </c>
      <c r="B36" s="6" t="s">
        <v>73</v>
      </c>
      <c r="C36" s="16">
        <f t="shared" si="0"/>
        <v>0</v>
      </c>
      <c r="D36" s="13">
        <v>0</v>
      </c>
      <c r="E36" s="13">
        <v>0</v>
      </c>
      <c r="F36" s="13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12.75">
      <c r="A37" s="7" t="s">
        <v>74</v>
      </c>
      <c r="B37" s="6" t="s">
        <v>75</v>
      </c>
      <c r="C37" s="16">
        <f t="shared" si="0"/>
        <v>2341</v>
      </c>
      <c r="D37" s="13">
        <v>100</v>
      </c>
      <c r="E37" s="13">
        <v>0</v>
      </c>
      <c r="F37" s="13">
        <v>55</v>
      </c>
      <c r="G37" s="8">
        <v>903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41</v>
      </c>
      <c r="N37" s="8">
        <v>90</v>
      </c>
      <c r="O37" s="8">
        <v>1099</v>
      </c>
      <c r="P37" s="8">
        <v>0</v>
      </c>
      <c r="Q37" s="8">
        <v>0</v>
      </c>
      <c r="R37" s="8">
        <v>53</v>
      </c>
    </row>
    <row r="38" spans="1:18" ht="12.75">
      <c r="A38" s="7" t="s">
        <v>61</v>
      </c>
      <c r="B38" s="6"/>
      <c r="C38" s="16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2.75">
      <c r="A39" s="9" t="s">
        <v>62</v>
      </c>
      <c r="B39" s="6" t="s">
        <v>76</v>
      </c>
      <c r="C39" s="16">
        <f t="shared" si="0"/>
        <v>44</v>
      </c>
      <c r="D39" s="13">
        <v>0</v>
      </c>
      <c r="E39" s="13">
        <v>0</v>
      </c>
      <c r="F39" s="13">
        <v>0</v>
      </c>
      <c r="G39" s="8">
        <v>6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5</v>
      </c>
      <c r="O39" s="8">
        <v>33</v>
      </c>
      <c r="P39" s="8">
        <v>0</v>
      </c>
      <c r="Q39" s="8">
        <v>0</v>
      </c>
      <c r="R39" s="8">
        <v>0</v>
      </c>
    </row>
    <row r="40" spans="1:18" ht="12.75">
      <c r="A40" s="10" t="s">
        <v>77</v>
      </c>
      <c r="B40" s="6" t="s">
        <v>78</v>
      </c>
      <c r="C40" s="16">
        <f t="shared" si="0"/>
        <v>44</v>
      </c>
      <c r="D40" s="13">
        <v>0</v>
      </c>
      <c r="E40" s="13">
        <v>0</v>
      </c>
      <c r="F40" s="13">
        <v>0</v>
      </c>
      <c r="G40" s="8">
        <v>6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5</v>
      </c>
      <c r="O40" s="8">
        <v>33</v>
      </c>
      <c r="P40" s="8">
        <v>0</v>
      </c>
      <c r="Q40" s="8">
        <v>0</v>
      </c>
      <c r="R40" s="8">
        <v>0</v>
      </c>
    </row>
    <row r="41" spans="1:18" ht="12.75">
      <c r="A41" s="9" t="s">
        <v>70</v>
      </c>
      <c r="B41" s="6" t="s">
        <v>79</v>
      </c>
      <c r="C41" s="16">
        <f t="shared" si="0"/>
        <v>0</v>
      </c>
      <c r="D41" s="13">
        <v>0</v>
      </c>
      <c r="E41" s="13">
        <v>0</v>
      </c>
      <c r="F41" s="13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12.75">
      <c r="A42" s="7" t="s">
        <v>80</v>
      </c>
      <c r="B42" s="6" t="s">
        <v>81</v>
      </c>
      <c r="C42" s="16">
        <f t="shared" si="0"/>
        <v>37518</v>
      </c>
      <c r="D42" s="13">
        <v>0</v>
      </c>
      <c r="E42" s="13">
        <v>0</v>
      </c>
      <c r="F42" s="13">
        <v>0</v>
      </c>
      <c r="G42" s="8">
        <v>0</v>
      </c>
      <c r="H42" s="8">
        <v>0</v>
      </c>
      <c r="I42" s="8">
        <v>8</v>
      </c>
      <c r="J42" s="8">
        <v>336</v>
      </c>
      <c r="K42" s="8">
        <v>35328</v>
      </c>
      <c r="L42" s="8">
        <v>0</v>
      </c>
      <c r="M42" s="8">
        <v>1846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</row>
    <row r="43" spans="1:18" ht="12.75">
      <c r="A43" s="7" t="s">
        <v>82</v>
      </c>
      <c r="B43" s="6" t="s">
        <v>83</v>
      </c>
      <c r="C43" s="16">
        <f t="shared" si="0"/>
        <v>504</v>
      </c>
      <c r="D43" s="13">
        <v>2</v>
      </c>
      <c r="E43" s="13">
        <v>0</v>
      </c>
      <c r="F43" s="13">
        <v>10</v>
      </c>
      <c r="G43" s="8">
        <v>168</v>
      </c>
      <c r="H43" s="8">
        <v>0</v>
      </c>
      <c r="I43" s="8">
        <v>0</v>
      </c>
      <c r="J43" s="8">
        <v>0</v>
      </c>
      <c r="K43" s="8">
        <v>1</v>
      </c>
      <c r="L43" s="8">
        <v>0</v>
      </c>
      <c r="M43" s="8">
        <v>4</v>
      </c>
      <c r="N43" s="8">
        <v>21</v>
      </c>
      <c r="O43" s="8">
        <v>293</v>
      </c>
      <c r="P43" s="8">
        <v>0</v>
      </c>
      <c r="Q43" s="8">
        <v>0</v>
      </c>
      <c r="R43" s="8">
        <v>5</v>
      </c>
    </row>
    <row r="44" spans="1:18" ht="12.75">
      <c r="A44" s="7" t="s">
        <v>61</v>
      </c>
      <c r="B44" s="6"/>
      <c r="C44" s="16"/>
      <c r="D44" s="12"/>
      <c r="E44" s="12"/>
      <c r="F44" s="1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2.75">
      <c r="A45" s="9" t="s">
        <v>62</v>
      </c>
      <c r="B45" s="6" t="s">
        <v>84</v>
      </c>
      <c r="C45" s="16">
        <f t="shared" si="0"/>
        <v>5</v>
      </c>
      <c r="D45" s="13">
        <v>0</v>
      </c>
      <c r="E45" s="13">
        <v>0</v>
      </c>
      <c r="F45" s="13">
        <v>0</v>
      </c>
      <c r="G45" s="8">
        <v>1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1</v>
      </c>
      <c r="O45" s="8">
        <v>3</v>
      </c>
      <c r="P45" s="8">
        <v>0</v>
      </c>
      <c r="Q45" s="8">
        <v>0</v>
      </c>
      <c r="R45" s="8">
        <v>0</v>
      </c>
    </row>
    <row r="46" spans="1:18" ht="12.75">
      <c r="A46" s="10" t="s">
        <v>77</v>
      </c>
      <c r="B46" s="6" t="s">
        <v>85</v>
      </c>
      <c r="C46" s="16">
        <f t="shared" si="0"/>
        <v>5</v>
      </c>
      <c r="D46" s="13">
        <v>0</v>
      </c>
      <c r="E46" s="13">
        <v>0</v>
      </c>
      <c r="F46" s="13">
        <v>0</v>
      </c>
      <c r="G46" s="8">
        <v>1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1</v>
      </c>
      <c r="O46" s="8">
        <v>3</v>
      </c>
      <c r="P46" s="8">
        <v>0</v>
      </c>
      <c r="Q46" s="8">
        <v>0</v>
      </c>
      <c r="R46" s="8">
        <v>0</v>
      </c>
    </row>
    <row r="47" spans="1:18" ht="12.75">
      <c r="A47" s="9" t="s">
        <v>70</v>
      </c>
      <c r="B47" s="6" t="s">
        <v>86</v>
      </c>
      <c r="C47" s="16">
        <f t="shared" si="0"/>
        <v>0</v>
      </c>
      <c r="D47" s="13">
        <v>0</v>
      </c>
      <c r="E47" s="13">
        <v>0</v>
      </c>
      <c r="F47" s="13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</row>
    <row r="48" spans="1:18" ht="12.75">
      <c r="A48" s="7" t="s">
        <v>87</v>
      </c>
      <c r="B48" s="6" t="s">
        <v>88</v>
      </c>
      <c r="C48" s="16">
        <f t="shared" si="0"/>
        <v>0</v>
      </c>
      <c r="D48" s="13">
        <v>0</v>
      </c>
      <c r="E48" s="13">
        <v>0</v>
      </c>
      <c r="F48" s="13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12.75">
      <c r="A49" s="7" t="s">
        <v>61</v>
      </c>
      <c r="B49" s="6"/>
      <c r="C49" s="16"/>
      <c r="D49" s="12"/>
      <c r="E49" s="12"/>
      <c r="F49" s="12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2.75">
      <c r="A50" s="9" t="s">
        <v>62</v>
      </c>
      <c r="B50" s="6" t="s">
        <v>89</v>
      </c>
      <c r="C50" s="16">
        <f t="shared" si="0"/>
        <v>0</v>
      </c>
      <c r="D50" s="13">
        <v>0</v>
      </c>
      <c r="E50" s="13">
        <v>0</v>
      </c>
      <c r="F50" s="13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12.75">
      <c r="A51" s="10" t="s">
        <v>90</v>
      </c>
      <c r="B51" s="6" t="s">
        <v>91</v>
      </c>
      <c r="C51" s="16">
        <f t="shared" si="0"/>
        <v>0</v>
      </c>
      <c r="D51" s="13">
        <v>0</v>
      </c>
      <c r="E51" s="13">
        <v>0</v>
      </c>
      <c r="F51" s="13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</row>
    <row r="52" spans="1:18" ht="12.75">
      <c r="A52" s="9" t="s">
        <v>70</v>
      </c>
      <c r="B52" s="6" t="s">
        <v>92</v>
      </c>
      <c r="C52" s="16">
        <f t="shared" si="0"/>
        <v>0</v>
      </c>
      <c r="D52" s="13">
        <v>0</v>
      </c>
      <c r="E52" s="13">
        <v>0</v>
      </c>
      <c r="F52" s="13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25.5">
      <c r="A53" s="7" t="s">
        <v>93</v>
      </c>
      <c r="B53" s="6" t="s">
        <v>94</v>
      </c>
      <c r="C53" s="16">
        <f t="shared" si="0"/>
        <v>0</v>
      </c>
      <c r="D53" s="13">
        <v>0</v>
      </c>
      <c r="E53" s="13">
        <v>0</v>
      </c>
      <c r="F53" s="13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12.75">
      <c r="A54" s="7" t="s">
        <v>61</v>
      </c>
      <c r="B54" s="6"/>
      <c r="C54" s="16">
        <f t="shared" si="0"/>
        <v>0</v>
      </c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2.75">
      <c r="A55" s="9" t="s">
        <v>62</v>
      </c>
      <c r="B55" s="6" t="s">
        <v>95</v>
      </c>
      <c r="C55" s="16">
        <f t="shared" si="0"/>
        <v>0</v>
      </c>
      <c r="D55" s="13">
        <v>0</v>
      </c>
      <c r="E55" s="13">
        <v>0</v>
      </c>
      <c r="F55" s="13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</row>
    <row r="56" spans="1:18" ht="12.75">
      <c r="A56" s="10" t="s">
        <v>90</v>
      </c>
      <c r="B56" s="6" t="s">
        <v>96</v>
      </c>
      <c r="C56" s="16">
        <f t="shared" si="0"/>
        <v>0</v>
      </c>
      <c r="D56" s="13">
        <v>0</v>
      </c>
      <c r="E56" s="13">
        <v>0</v>
      </c>
      <c r="F56" s="13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</row>
    <row r="57" spans="1:18" ht="12.75">
      <c r="A57" s="9" t="s">
        <v>70</v>
      </c>
      <c r="B57" s="6" t="s">
        <v>97</v>
      </c>
      <c r="C57" s="16">
        <f t="shared" si="0"/>
        <v>0</v>
      </c>
      <c r="D57" s="13">
        <v>0</v>
      </c>
      <c r="E57" s="13">
        <v>0</v>
      </c>
      <c r="F57" s="13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</row>
    <row r="58" spans="1:18" ht="12.75">
      <c r="A58" s="7" t="s">
        <v>98</v>
      </c>
      <c r="B58" s="6" t="s">
        <v>99</v>
      </c>
      <c r="C58" s="16">
        <f t="shared" si="0"/>
        <v>0</v>
      </c>
      <c r="D58" s="13">
        <v>0</v>
      </c>
      <c r="E58" s="13">
        <v>0</v>
      </c>
      <c r="F58" s="13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12.75">
      <c r="A59" s="7" t="s">
        <v>61</v>
      </c>
      <c r="B59" s="6"/>
      <c r="C59" s="16">
        <f t="shared" si="0"/>
        <v>0</v>
      </c>
      <c r="D59" s="12"/>
      <c r="E59" s="12"/>
      <c r="F59" s="12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75">
      <c r="A60" s="9" t="s">
        <v>62</v>
      </c>
      <c r="B60" s="6" t="s">
        <v>100</v>
      </c>
      <c r="C60" s="16">
        <f t="shared" si="0"/>
        <v>0</v>
      </c>
      <c r="D60" s="13">
        <v>0</v>
      </c>
      <c r="E60" s="13">
        <v>0</v>
      </c>
      <c r="F60" s="13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12.75">
      <c r="A61" s="10" t="s">
        <v>90</v>
      </c>
      <c r="B61" s="6" t="s">
        <v>101</v>
      </c>
      <c r="C61" s="16">
        <f t="shared" si="0"/>
        <v>0</v>
      </c>
      <c r="D61" s="13">
        <v>0</v>
      </c>
      <c r="E61" s="13">
        <v>0</v>
      </c>
      <c r="F61" s="13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12.75">
      <c r="A62" s="9" t="s">
        <v>70</v>
      </c>
      <c r="B62" s="6" t="s">
        <v>102</v>
      </c>
      <c r="C62" s="16">
        <f t="shared" si="0"/>
        <v>0</v>
      </c>
      <c r="D62" s="13">
        <v>0</v>
      </c>
      <c r="E62" s="13">
        <v>0</v>
      </c>
      <c r="F62" s="13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12.75">
      <c r="A63" s="7" t="s">
        <v>103</v>
      </c>
      <c r="B63" s="6" t="s">
        <v>104</v>
      </c>
      <c r="C63" s="16">
        <f t="shared" si="0"/>
        <v>0</v>
      </c>
      <c r="D63" s="13">
        <v>0</v>
      </c>
      <c r="E63" s="13">
        <v>0</v>
      </c>
      <c r="F63" s="13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12.75">
      <c r="A64" s="7" t="s">
        <v>61</v>
      </c>
      <c r="B64" s="6"/>
      <c r="C64" s="16"/>
      <c r="D64" s="12"/>
      <c r="E64" s="12"/>
      <c r="F64" s="12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2.75">
      <c r="A65" s="9" t="s">
        <v>62</v>
      </c>
      <c r="B65" s="6" t="s">
        <v>105</v>
      </c>
      <c r="C65" s="16">
        <f t="shared" si="0"/>
        <v>0</v>
      </c>
      <c r="D65" s="13">
        <v>0</v>
      </c>
      <c r="E65" s="13">
        <v>0</v>
      </c>
      <c r="F65" s="13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</row>
    <row r="66" spans="1:18" ht="12.75">
      <c r="A66" s="10" t="s">
        <v>90</v>
      </c>
      <c r="B66" s="6" t="s">
        <v>106</v>
      </c>
      <c r="C66" s="16">
        <f t="shared" si="0"/>
        <v>0</v>
      </c>
      <c r="D66" s="13">
        <v>0</v>
      </c>
      <c r="E66" s="13">
        <v>0</v>
      </c>
      <c r="F66" s="13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12.75">
      <c r="A67" s="9" t="s">
        <v>70</v>
      </c>
      <c r="B67" s="6" t="s">
        <v>107</v>
      </c>
      <c r="C67" s="16">
        <f t="shared" si="0"/>
        <v>0</v>
      </c>
      <c r="D67" s="13">
        <v>0</v>
      </c>
      <c r="E67" s="13">
        <v>0</v>
      </c>
      <c r="F67" s="13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</row>
    <row r="68" spans="1:18" ht="25.5">
      <c r="A68" s="7" t="s">
        <v>108</v>
      </c>
      <c r="B68" s="6" t="s">
        <v>109</v>
      </c>
      <c r="C68" s="16">
        <f t="shared" si="0"/>
        <v>0</v>
      </c>
      <c r="D68" s="13">
        <v>0</v>
      </c>
      <c r="E68" s="13">
        <v>0</v>
      </c>
      <c r="F68" s="13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</row>
    <row r="69" spans="1:18" ht="12.75">
      <c r="A69" s="7" t="s">
        <v>61</v>
      </c>
      <c r="B69" s="6"/>
      <c r="C69" s="16"/>
      <c r="D69" s="12"/>
      <c r="E69" s="12"/>
      <c r="F69" s="12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2.75">
      <c r="A70" s="9" t="s">
        <v>110</v>
      </c>
      <c r="B70" s="6" t="s">
        <v>111</v>
      </c>
      <c r="C70" s="16">
        <f t="shared" si="0"/>
        <v>0</v>
      </c>
      <c r="D70" s="13">
        <v>0</v>
      </c>
      <c r="E70" s="13">
        <v>0</v>
      </c>
      <c r="F70" s="13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</row>
    <row r="71" spans="1:18" ht="12.75">
      <c r="A71" s="10" t="s">
        <v>90</v>
      </c>
      <c r="B71" s="6" t="s">
        <v>112</v>
      </c>
      <c r="C71" s="16">
        <f t="shared" si="0"/>
        <v>0</v>
      </c>
      <c r="D71" s="13">
        <v>0</v>
      </c>
      <c r="E71" s="13">
        <v>0</v>
      </c>
      <c r="F71" s="13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</row>
    <row r="72" spans="1:18" ht="12.75">
      <c r="A72" s="9" t="s">
        <v>70</v>
      </c>
      <c r="B72" s="6" t="s">
        <v>113</v>
      </c>
      <c r="C72" s="16">
        <f t="shared" si="0"/>
        <v>0</v>
      </c>
      <c r="D72" s="13">
        <v>0</v>
      </c>
      <c r="E72" s="13">
        <v>0</v>
      </c>
      <c r="F72" s="13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</row>
    <row r="73" spans="1:18" ht="25.5">
      <c r="A73" s="7" t="s">
        <v>114</v>
      </c>
      <c r="B73" s="6" t="s">
        <v>115</v>
      </c>
      <c r="C73" s="16">
        <f t="shared" si="0"/>
        <v>0</v>
      </c>
      <c r="D73" s="13">
        <v>0</v>
      </c>
      <c r="E73" s="13">
        <v>0</v>
      </c>
      <c r="F73" s="13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</row>
    <row r="74" spans="1:18" ht="12.75">
      <c r="A74" s="7" t="s">
        <v>61</v>
      </c>
      <c r="B74" s="6"/>
      <c r="C74" s="16"/>
      <c r="D74" s="12"/>
      <c r="E74" s="12"/>
      <c r="F74" s="12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2.75">
      <c r="A75" s="9" t="s">
        <v>110</v>
      </c>
      <c r="B75" s="6" t="s">
        <v>116</v>
      </c>
      <c r="C75" s="16">
        <f t="shared" si="0"/>
        <v>0</v>
      </c>
      <c r="D75" s="13">
        <v>0</v>
      </c>
      <c r="E75" s="13">
        <v>0</v>
      </c>
      <c r="F75" s="13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</row>
    <row r="76" spans="1:18" ht="25.5">
      <c r="A76" s="7" t="s">
        <v>117</v>
      </c>
      <c r="B76" s="6" t="s">
        <v>118</v>
      </c>
      <c r="C76" s="16">
        <f t="shared" si="0"/>
        <v>0</v>
      </c>
      <c r="D76" s="13">
        <v>0</v>
      </c>
      <c r="E76" s="13">
        <v>0</v>
      </c>
      <c r="F76" s="13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</row>
    <row r="77" spans="1:18" ht="12.75">
      <c r="A77" s="7" t="s">
        <v>61</v>
      </c>
      <c r="B77" s="6"/>
      <c r="C77" s="16">
        <f t="shared" si="0"/>
        <v>0</v>
      </c>
      <c r="D77" s="12"/>
      <c r="E77" s="12"/>
      <c r="F77" s="12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2.75">
      <c r="A78" s="9" t="s">
        <v>110</v>
      </c>
      <c r="B78" s="6" t="s">
        <v>119</v>
      </c>
      <c r="C78" s="16">
        <f t="shared" si="0"/>
        <v>0</v>
      </c>
      <c r="D78" s="13">
        <v>0</v>
      </c>
      <c r="E78" s="13">
        <v>0</v>
      </c>
      <c r="F78" s="13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</row>
    <row r="79" spans="1:18" ht="12.75">
      <c r="A79" s="5" t="s">
        <v>120</v>
      </c>
      <c r="B79" s="6"/>
      <c r="C79" s="16">
        <f t="shared" si="0"/>
        <v>0</v>
      </c>
      <c r="D79" s="12"/>
      <c r="E79" s="12"/>
      <c r="F79" s="12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2.75">
      <c r="A80" s="7" t="s">
        <v>121</v>
      </c>
      <c r="B80" s="6" t="s">
        <v>122</v>
      </c>
      <c r="C80" s="16">
        <f t="shared" si="0"/>
        <v>0</v>
      </c>
      <c r="D80" s="13">
        <v>0</v>
      </c>
      <c r="E80" s="13">
        <v>0</v>
      </c>
      <c r="F80" s="13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</row>
    <row r="81" spans="1:18" ht="12.75">
      <c r="A81" s="7" t="s">
        <v>123</v>
      </c>
      <c r="B81" s="6" t="s">
        <v>124</v>
      </c>
      <c r="C81" s="16">
        <f t="shared" si="0"/>
        <v>0</v>
      </c>
      <c r="D81" s="13">
        <v>0</v>
      </c>
      <c r="E81" s="13">
        <v>0</v>
      </c>
      <c r="F81" s="13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</row>
    <row r="82" spans="1:18" ht="38.25">
      <c r="A82" s="7" t="s">
        <v>125</v>
      </c>
      <c r="B82" s="6" t="s">
        <v>126</v>
      </c>
      <c r="C82" s="16">
        <f t="shared" si="0"/>
        <v>0</v>
      </c>
      <c r="D82" s="13">
        <v>0</v>
      </c>
      <c r="E82" s="13">
        <v>0</v>
      </c>
      <c r="F82" s="13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18" ht="12.75">
      <c r="A83" s="7" t="s">
        <v>127</v>
      </c>
      <c r="B83" s="6" t="s">
        <v>128</v>
      </c>
      <c r="C83" s="16">
        <f t="shared" si="0"/>
        <v>0</v>
      </c>
      <c r="D83" s="13">
        <v>0</v>
      </c>
      <c r="E83" s="13">
        <v>0</v>
      </c>
      <c r="F83" s="13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</row>
    <row r="84" spans="1:18" ht="12.75">
      <c r="A84" s="7" t="s">
        <v>129</v>
      </c>
      <c r="B84" s="6" t="s">
        <v>130</v>
      </c>
      <c r="C84" s="16">
        <f t="shared" si="0"/>
        <v>0</v>
      </c>
      <c r="D84" s="13">
        <v>0</v>
      </c>
      <c r="E84" s="13">
        <v>0</v>
      </c>
      <c r="F84" s="13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</row>
    <row r="85" spans="1:18" ht="25.5">
      <c r="A85" s="7" t="s">
        <v>131</v>
      </c>
      <c r="B85" s="6" t="s">
        <v>132</v>
      </c>
      <c r="C85" s="16">
        <f t="shared" si="0"/>
        <v>0</v>
      </c>
      <c r="D85" s="13">
        <v>0</v>
      </c>
      <c r="E85" s="13">
        <v>0</v>
      </c>
      <c r="F85" s="13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</row>
    <row r="86" spans="1:18" ht="25.5">
      <c r="A86" s="7" t="s">
        <v>133</v>
      </c>
      <c r="B86" s="6" t="s">
        <v>134</v>
      </c>
      <c r="C86" s="16">
        <f t="shared" si="0"/>
        <v>0</v>
      </c>
      <c r="D86" s="13">
        <v>0</v>
      </c>
      <c r="E86" s="13">
        <v>0</v>
      </c>
      <c r="F86" s="13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</row>
    <row r="87" spans="1:18" ht="25.5">
      <c r="A87" s="7" t="s">
        <v>135</v>
      </c>
      <c r="B87" s="6" t="s">
        <v>136</v>
      </c>
      <c r="C87" s="16">
        <f t="shared" si="0"/>
        <v>0</v>
      </c>
      <c r="D87" s="13">
        <v>0</v>
      </c>
      <c r="E87" s="13">
        <v>0</v>
      </c>
      <c r="F87" s="13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</row>
    <row r="88" spans="1:18" ht="38.25">
      <c r="A88" s="7" t="s">
        <v>137</v>
      </c>
      <c r="B88" s="6" t="s">
        <v>138</v>
      </c>
      <c r="C88" s="16">
        <f t="shared" si="0"/>
        <v>0</v>
      </c>
      <c r="D88" s="13">
        <v>0</v>
      </c>
      <c r="E88" s="13">
        <v>0</v>
      </c>
      <c r="F88" s="13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</row>
    <row r="89" spans="1:18" ht="12.75">
      <c r="A89" s="7" t="s">
        <v>139</v>
      </c>
      <c r="B89" s="6" t="s">
        <v>140</v>
      </c>
      <c r="C89" s="16">
        <f t="shared" si="0"/>
        <v>1464495</v>
      </c>
      <c r="D89" s="13">
        <v>84851</v>
      </c>
      <c r="E89" s="13">
        <v>65851</v>
      </c>
      <c r="F89" s="13">
        <v>0</v>
      </c>
      <c r="G89" s="8">
        <v>255764</v>
      </c>
      <c r="H89" s="8">
        <v>237765</v>
      </c>
      <c r="I89" s="8">
        <v>0</v>
      </c>
      <c r="J89" s="8">
        <v>4576</v>
      </c>
      <c r="K89" s="8">
        <v>0</v>
      </c>
      <c r="L89" s="8">
        <v>560252</v>
      </c>
      <c r="M89" s="8">
        <v>0</v>
      </c>
      <c r="N89" s="8">
        <v>24143</v>
      </c>
      <c r="O89" s="8">
        <v>79021</v>
      </c>
      <c r="P89" s="8">
        <v>33107</v>
      </c>
      <c r="Q89" s="8">
        <v>119165</v>
      </c>
      <c r="R89" s="8">
        <v>0</v>
      </c>
    </row>
    <row r="90" spans="1:18" ht="12.75">
      <c r="A90" s="7" t="s">
        <v>141</v>
      </c>
      <c r="B90" s="6" t="s">
        <v>142</v>
      </c>
      <c r="C90" s="16">
        <f t="shared" si="0"/>
        <v>0</v>
      </c>
      <c r="D90" s="13">
        <v>0</v>
      </c>
      <c r="E90" s="13">
        <v>0</v>
      </c>
      <c r="F90" s="13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</row>
    <row r="91" spans="1:18" ht="25.5">
      <c r="A91" s="5" t="s">
        <v>143</v>
      </c>
      <c r="B91" s="6" t="s">
        <v>144</v>
      </c>
      <c r="C91" s="16">
        <f t="shared" si="0"/>
        <v>2095976</v>
      </c>
      <c r="D91" s="13">
        <v>39101</v>
      </c>
      <c r="E91" s="13">
        <v>3622</v>
      </c>
      <c r="F91" s="13">
        <v>24117</v>
      </c>
      <c r="G91" s="8">
        <v>414819</v>
      </c>
      <c r="H91" s="8">
        <v>13077</v>
      </c>
      <c r="I91" s="8">
        <v>2282</v>
      </c>
      <c r="J91" s="8">
        <v>252</v>
      </c>
      <c r="K91" s="8">
        <v>289600</v>
      </c>
      <c r="L91" s="8">
        <v>30814</v>
      </c>
      <c r="M91" s="8">
        <v>275317</v>
      </c>
      <c r="N91" s="8">
        <v>39890</v>
      </c>
      <c r="O91" s="8">
        <v>561693</v>
      </c>
      <c r="P91" s="8">
        <v>1821</v>
      </c>
      <c r="Q91" s="8">
        <v>6554</v>
      </c>
      <c r="R91" s="8">
        <v>393017</v>
      </c>
    </row>
    <row r="92" spans="1:18" ht="12.75">
      <c r="A92" s="5" t="s">
        <v>61</v>
      </c>
      <c r="B92" s="6"/>
      <c r="C92" s="16">
        <f t="shared" si="0"/>
        <v>0</v>
      </c>
      <c r="D92" s="12"/>
      <c r="E92" s="12"/>
      <c r="F92" s="12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2.75">
      <c r="A93" s="7" t="s">
        <v>145</v>
      </c>
      <c r="B93" s="6" t="s">
        <v>146</v>
      </c>
      <c r="C93" s="16">
        <f aca="true" t="shared" si="1" ref="C93:C156">D93+E93+F93+G93+H93+I93+J93+K93+L93+M93+N93+O93+P93+Q93+R93</f>
        <v>922431</v>
      </c>
      <c r="D93" s="13">
        <v>0</v>
      </c>
      <c r="E93" s="13">
        <v>0</v>
      </c>
      <c r="F93" s="13">
        <v>0</v>
      </c>
      <c r="G93" s="8">
        <v>0</v>
      </c>
      <c r="H93" s="8">
        <v>0</v>
      </c>
      <c r="I93" s="8">
        <v>2282</v>
      </c>
      <c r="J93" s="8">
        <v>0</v>
      </c>
      <c r="K93" s="8">
        <v>288757</v>
      </c>
      <c r="L93" s="8">
        <v>0</v>
      </c>
      <c r="M93" s="8">
        <v>261895</v>
      </c>
      <c r="N93" s="8">
        <v>0</v>
      </c>
      <c r="O93" s="8">
        <v>0</v>
      </c>
      <c r="P93" s="8">
        <v>0</v>
      </c>
      <c r="Q93" s="8">
        <v>0</v>
      </c>
      <c r="R93" s="8">
        <v>369497</v>
      </c>
    </row>
    <row r="94" spans="1:18" ht="12.75">
      <c r="A94" s="7" t="s">
        <v>147</v>
      </c>
      <c r="B94" s="6" t="s">
        <v>148</v>
      </c>
      <c r="C94" s="16">
        <f t="shared" si="1"/>
        <v>798895</v>
      </c>
      <c r="D94" s="13">
        <v>33348</v>
      </c>
      <c r="E94" s="13">
        <v>0</v>
      </c>
      <c r="F94" s="13">
        <v>18242</v>
      </c>
      <c r="G94" s="8">
        <v>303171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10829</v>
      </c>
      <c r="N94" s="8">
        <v>26487</v>
      </c>
      <c r="O94" s="8">
        <v>386535</v>
      </c>
      <c r="P94" s="8">
        <v>0</v>
      </c>
      <c r="Q94" s="8">
        <v>0</v>
      </c>
      <c r="R94" s="8">
        <v>20283</v>
      </c>
    </row>
    <row r="95" spans="1:18" ht="12.75">
      <c r="A95" s="7" t="s">
        <v>149</v>
      </c>
      <c r="B95" s="6" t="s">
        <v>150</v>
      </c>
      <c r="C95" s="16">
        <f t="shared" si="1"/>
        <v>295205</v>
      </c>
      <c r="D95" s="13">
        <v>1086</v>
      </c>
      <c r="E95" s="13">
        <v>0</v>
      </c>
      <c r="F95" s="13">
        <v>5875</v>
      </c>
      <c r="G95" s="8">
        <v>98676</v>
      </c>
      <c r="H95" s="8">
        <v>0</v>
      </c>
      <c r="I95" s="8">
        <v>0</v>
      </c>
      <c r="J95" s="8">
        <v>0</v>
      </c>
      <c r="K95" s="8">
        <v>843</v>
      </c>
      <c r="L95" s="8">
        <v>0</v>
      </c>
      <c r="M95" s="8">
        <v>2593</v>
      </c>
      <c r="N95" s="8">
        <v>12075</v>
      </c>
      <c r="O95" s="8">
        <v>170820</v>
      </c>
      <c r="P95" s="8">
        <v>0</v>
      </c>
      <c r="Q95" s="8">
        <v>0</v>
      </c>
      <c r="R95" s="8">
        <v>3237</v>
      </c>
    </row>
    <row r="96" spans="1:18" ht="12.75">
      <c r="A96" s="7" t="s">
        <v>121</v>
      </c>
      <c r="B96" s="6" t="s">
        <v>151</v>
      </c>
      <c r="C96" s="16">
        <f t="shared" si="1"/>
        <v>0</v>
      </c>
      <c r="D96" s="13">
        <v>0</v>
      </c>
      <c r="E96" s="13">
        <v>0</v>
      </c>
      <c r="F96" s="13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</row>
    <row r="97" spans="1:18" ht="12.75">
      <c r="A97" s="7" t="s">
        <v>123</v>
      </c>
      <c r="B97" s="6" t="s">
        <v>152</v>
      </c>
      <c r="C97" s="16">
        <f t="shared" si="1"/>
        <v>0</v>
      </c>
      <c r="D97" s="13">
        <v>0</v>
      </c>
      <c r="E97" s="13">
        <v>0</v>
      </c>
      <c r="F97" s="13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</row>
    <row r="98" spans="1:18" ht="38.25">
      <c r="A98" s="7" t="s">
        <v>125</v>
      </c>
      <c r="B98" s="6" t="s">
        <v>153</v>
      </c>
      <c r="C98" s="16">
        <f t="shared" si="1"/>
        <v>0</v>
      </c>
      <c r="D98" s="13">
        <v>0</v>
      </c>
      <c r="E98" s="13">
        <v>0</v>
      </c>
      <c r="F98" s="13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</row>
    <row r="99" spans="1:18" ht="12.75">
      <c r="A99" s="7" t="s">
        <v>127</v>
      </c>
      <c r="B99" s="6" t="s">
        <v>154</v>
      </c>
      <c r="C99" s="16">
        <f t="shared" si="1"/>
        <v>0</v>
      </c>
      <c r="D99" s="13">
        <v>0</v>
      </c>
      <c r="E99" s="13">
        <v>0</v>
      </c>
      <c r="F99" s="13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</row>
    <row r="100" spans="1:18" ht="12.75">
      <c r="A100" s="7" t="s">
        <v>129</v>
      </c>
      <c r="B100" s="6" t="s">
        <v>155</v>
      </c>
      <c r="C100" s="16">
        <f t="shared" si="1"/>
        <v>0</v>
      </c>
      <c r="D100" s="13">
        <v>0</v>
      </c>
      <c r="E100" s="13">
        <v>0</v>
      </c>
      <c r="F100" s="13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</row>
    <row r="101" spans="1:18" ht="25.5">
      <c r="A101" s="7" t="s">
        <v>156</v>
      </c>
      <c r="B101" s="6" t="s">
        <v>157</v>
      </c>
      <c r="C101" s="16">
        <f t="shared" si="1"/>
        <v>0</v>
      </c>
      <c r="D101" s="13">
        <v>0</v>
      </c>
      <c r="E101" s="13">
        <v>0</v>
      </c>
      <c r="F101" s="13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</row>
    <row r="102" spans="1:18" ht="25.5">
      <c r="A102" s="7" t="s">
        <v>158</v>
      </c>
      <c r="B102" s="6" t="s">
        <v>159</v>
      </c>
      <c r="C102" s="16">
        <f t="shared" si="1"/>
        <v>0</v>
      </c>
      <c r="D102" s="13">
        <v>0</v>
      </c>
      <c r="E102" s="13">
        <v>0</v>
      </c>
      <c r="F102" s="13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</row>
    <row r="103" spans="1:18" ht="25.5">
      <c r="A103" s="7" t="s">
        <v>160</v>
      </c>
      <c r="B103" s="6" t="s">
        <v>161</v>
      </c>
      <c r="C103" s="16">
        <f t="shared" si="1"/>
        <v>0</v>
      </c>
      <c r="D103" s="13">
        <v>0</v>
      </c>
      <c r="E103" s="13">
        <v>0</v>
      </c>
      <c r="F103" s="13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</row>
    <row r="104" spans="1:18" ht="38.25">
      <c r="A104" s="7" t="s">
        <v>137</v>
      </c>
      <c r="B104" s="6" t="s">
        <v>162</v>
      </c>
      <c r="C104" s="16">
        <f t="shared" si="1"/>
        <v>0</v>
      </c>
      <c r="D104" s="13">
        <v>0</v>
      </c>
      <c r="E104" s="13">
        <v>0</v>
      </c>
      <c r="F104" s="13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</row>
    <row r="105" spans="1:18" ht="12.75">
      <c r="A105" s="7" t="s">
        <v>139</v>
      </c>
      <c r="B105" s="6" t="s">
        <v>163</v>
      </c>
      <c r="C105" s="16">
        <f t="shared" si="1"/>
        <v>79445</v>
      </c>
      <c r="D105" s="13">
        <v>4667</v>
      </c>
      <c r="E105" s="13">
        <v>3622</v>
      </c>
      <c r="F105" s="13">
        <v>0</v>
      </c>
      <c r="G105" s="8">
        <v>12972</v>
      </c>
      <c r="H105" s="8">
        <v>13077</v>
      </c>
      <c r="I105" s="8">
        <v>0</v>
      </c>
      <c r="J105" s="8">
        <v>252</v>
      </c>
      <c r="K105" s="8">
        <v>0</v>
      </c>
      <c r="L105" s="8">
        <v>30814</v>
      </c>
      <c r="M105" s="8">
        <v>0</v>
      </c>
      <c r="N105" s="8">
        <v>1328</v>
      </c>
      <c r="O105" s="8">
        <v>4338</v>
      </c>
      <c r="P105" s="8">
        <v>1821</v>
      </c>
      <c r="Q105" s="8">
        <v>6554</v>
      </c>
      <c r="R105" s="8">
        <v>0</v>
      </c>
    </row>
    <row r="106" spans="1:18" ht="12.75">
      <c r="A106" s="7" t="s">
        <v>141</v>
      </c>
      <c r="B106" s="6" t="s">
        <v>164</v>
      </c>
      <c r="C106" s="16">
        <f t="shared" si="1"/>
        <v>0</v>
      </c>
      <c r="D106" s="13">
        <v>0</v>
      </c>
      <c r="E106" s="13">
        <v>0</v>
      </c>
      <c r="F106" s="13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</row>
    <row r="107" spans="1:18" ht="25.5">
      <c r="A107" s="5" t="s">
        <v>165</v>
      </c>
      <c r="B107" s="6" t="s">
        <v>166</v>
      </c>
      <c r="C107" s="16">
        <f t="shared" si="1"/>
        <v>42270</v>
      </c>
      <c r="D107" s="13">
        <v>0</v>
      </c>
      <c r="E107" s="13">
        <v>0</v>
      </c>
      <c r="F107" s="13">
        <v>29</v>
      </c>
      <c r="G107" s="8">
        <v>4382</v>
      </c>
      <c r="H107" s="8">
        <v>0</v>
      </c>
      <c r="I107" s="8">
        <v>3</v>
      </c>
      <c r="J107" s="8">
        <v>8320</v>
      </c>
      <c r="K107" s="8">
        <v>11001</v>
      </c>
      <c r="L107" s="8">
        <v>0</v>
      </c>
      <c r="M107" s="8">
        <v>740</v>
      </c>
      <c r="N107" s="8">
        <v>3630</v>
      </c>
      <c r="O107" s="8">
        <v>14008</v>
      </c>
      <c r="P107" s="8">
        <v>0</v>
      </c>
      <c r="Q107" s="8">
        <v>0</v>
      </c>
      <c r="R107" s="8">
        <v>157</v>
      </c>
    </row>
    <row r="108" spans="1:18" ht="12.75">
      <c r="A108" s="5" t="s">
        <v>61</v>
      </c>
      <c r="B108" s="6"/>
      <c r="C108" s="16"/>
      <c r="D108" s="12"/>
      <c r="E108" s="12"/>
      <c r="F108" s="12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12.75">
      <c r="A109" s="7" t="s">
        <v>167</v>
      </c>
      <c r="B109" s="6" t="s">
        <v>168</v>
      </c>
      <c r="C109" s="16">
        <f t="shared" si="1"/>
        <v>42270</v>
      </c>
      <c r="D109" s="13">
        <v>0</v>
      </c>
      <c r="E109" s="13">
        <v>0</v>
      </c>
      <c r="F109" s="13">
        <v>29</v>
      </c>
      <c r="G109" s="8">
        <v>4382</v>
      </c>
      <c r="H109" s="8">
        <v>0</v>
      </c>
      <c r="I109" s="8">
        <v>3</v>
      </c>
      <c r="J109" s="8">
        <v>8320</v>
      </c>
      <c r="K109" s="8">
        <v>11001</v>
      </c>
      <c r="L109" s="8">
        <v>0</v>
      </c>
      <c r="M109" s="8">
        <v>740</v>
      </c>
      <c r="N109" s="8">
        <v>3630</v>
      </c>
      <c r="O109" s="8">
        <v>14008</v>
      </c>
      <c r="P109" s="8">
        <v>0</v>
      </c>
      <c r="Q109" s="8">
        <v>0</v>
      </c>
      <c r="R109" s="8">
        <v>157</v>
      </c>
    </row>
    <row r="110" spans="1:18" ht="12.75">
      <c r="A110" s="7" t="s">
        <v>61</v>
      </c>
      <c r="B110" s="6"/>
      <c r="C110" s="16"/>
      <c r="D110" s="12"/>
      <c r="E110" s="12"/>
      <c r="F110" s="12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25.5">
      <c r="A111" s="9" t="s">
        <v>169</v>
      </c>
      <c r="B111" s="6" t="s">
        <v>170</v>
      </c>
      <c r="C111" s="16">
        <f t="shared" si="1"/>
        <v>22587</v>
      </c>
      <c r="D111" s="13">
        <v>0</v>
      </c>
      <c r="E111" s="13">
        <v>0</v>
      </c>
      <c r="F111" s="13">
        <v>29</v>
      </c>
      <c r="G111" s="8">
        <v>4382</v>
      </c>
      <c r="H111" s="8">
        <v>0</v>
      </c>
      <c r="I111" s="8">
        <v>0</v>
      </c>
      <c r="J111" s="8">
        <v>0</v>
      </c>
      <c r="K111" s="8">
        <v>130</v>
      </c>
      <c r="L111" s="8">
        <v>0</v>
      </c>
      <c r="M111" s="8">
        <v>251</v>
      </c>
      <c r="N111" s="8">
        <v>3630</v>
      </c>
      <c r="O111" s="8">
        <v>14008</v>
      </c>
      <c r="P111" s="8">
        <v>0</v>
      </c>
      <c r="Q111" s="8">
        <v>0</v>
      </c>
      <c r="R111" s="8">
        <v>157</v>
      </c>
    </row>
    <row r="112" spans="1:18" ht="12.75">
      <c r="A112" s="9" t="s">
        <v>171</v>
      </c>
      <c r="B112" s="6" t="s">
        <v>172</v>
      </c>
      <c r="C112" s="16">
        <f t="shared" si="1"/>
        <v>0</v>
      </c>
      <c r="D112" s="13">
        <v>0</v>
      </c>
      <c r="E112" s="13">
        <v>0</v>
      </c>
      <c r="F112" s="13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</row>
    <row r="113" spans="1:18" ht="12.75">
      <c r="A113" s="9" t="s">
        <v>173</v>
      </c>
      <c r="B113" s="6" t="s">
        <v>174</v>
      </c>
      <c r="C113" s="16">
        <f t="shared" si="1"/>
        <v>0</v>
      </c>
      <c r="D113" s="13">
        <v>0</v>
      </c>
      <c r="E113" s="13">
        <v>0</v>
      </c>
      <c r="F113" s="13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</row>
    <row r="114" spans="1:18" ht="51">
      <c r="A114" s="9" t="s">
        <v>175</v>
      </c>
      <c r="B114" s="6" t="s">
        <v>176</v>
      </c>
      <c r="C114" s="16">
        <f t="shared" si="1"/>
        <v>0</v>
      </c>
      <c r="D114" s="13">
        <v>0</v>
      </c>
      <c r="E114" s="13">
        <v>0</v>
      </c>
      <c r="F114" s="13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</row>
    <row r="115" spans="1:18" ht="38.25">
      <c r="A115" s="9" t="s">
        <v>177</v>
      </c>
      <c r="B115" s="6" t="s">
        <v>178</v>
      </c>
      <c r="C115" s="16">
        <f t="shared" si="1"/>
        <v>0</v>
      </c>
      <c r="D115" s="13">
        <v>0</v>
      </c>
      <c r="E115" s="13">
        <v>0</v>
      </c>
      <c r="F115" s="13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</row>
    <row r="116" spans="1:18" ht="38.25">
      <c r="A116" s="9" t="s">
        <v>179</v>
      </c>
      <c r="B116" s="6" t="s">
        <v>180</v>
      </c>
      <c r="C116" s="16">
        <f t="shared" si="1"/>
        <v>0</v>
      </c>
      <c r="D116" s="13">
        <v>0</v>
      </c>
      <c r="E116" s="13">
        <v>0</v>
      </c>
      <c r="F116" s="13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</row>
    <row r="117" spans="1:18" ht="12.75">
      <c r="A117" s="9" t="s">
        <v>68</v>
      </c>
      <c r="B117" s="6" t="s">
        <v>181</v>
      </c>
      <c r="C117" s="16">
        <f t="shared" si="1"/>
        <v>0</v>
      </c>
      <c r="D117" s="13">
        <v>0</v>
      </c>
      <c r="E117" s="13">
        <v>0</v>
      </c>
      <c r="F117" s="13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</row>
    <row r="118" spans="1:18" ht="38.25">
      <c r="A118" s="9" t="s">
        <v>182</v>
      </c>
      <c r="B118" s="6" t="s">
        <v>183</v>
      </c>
      <c r="C118" s="16">
        <f t="shared" si="1"/>
        <v>0</v>
      </c>
      <c r="D118" s="13">
        <v>0</v>
      </c>
      <c r="E118" s="13">
        <v>0</v>
      </c>
      <c r="F118" s="13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</row>
    <row r="119" spans="1:18" ht="25.5">
      <c r="A119" s="9" t="s">
        <v>184</v>
      </c>
      <c r="B119" s="6" t="s">
        <v>185</v>
      </c>
      <c r="C119" s="16">
        <f t="shared" si="1"/>
        <v>0</v>
      </c>
      <c r="D119" s="13">
        <v>0</v>
      </c>
      <c r="E119" s="13">
        <v>0</v>
      </c>
      <c r="F119" s="13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</row>
    <row r="120" spans="1:18" ht="38.25">
      <c r="A120" s="9" t="s">
        <v>186</v>
      </c>
      <c r="B120" s="6" t="s">
        <v>187</v>
      </c>
      <c r="C120" s="16">
        <f t="shared" si="1"/>
        <v>0</v>
      </c>
      <c r="D120" s="13">
        <v>0</v>
      </c>
      <c r="E120" s="13">
        <v>0</v>
      </c>
      <c r="F120" s="13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</row>
    <row r="121" spans="1:18" ht="25.5">
      <c r="A121" s="9" t="s">
        <v>188</v>
      </c>
      <c r="B121" s="6" t="s">
        <v>189</v>
      </c>
      <c r="C121" s="16">
        <f t="shared" si="1"/>
        <v>0</v>
      </c>
      <c r="D121" s="13">
        <v>0</v>
      </c>
      <c r="E121" s="13">
        <v>0</v>
      </c>
      <c r="F121" s="13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</row>
    <row r="122" spans="1:18" ht="25.5">
      <c r="A122" s="9" t="s">
        <v>190</v>
      </c>
      <c r="B122" s="6" t="s">
        <v>191</v>
      </c>
      <c r="C122" s="16">
        <f t="shared" si="1"/>
        <v>0</v>
      </c>
      <c r="D122" s="13">
        <v>0</v>
      </c>
      <c r="E122" s="13">
        <v>0</v>
      </c>
      <c r="F122" s="13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</row>
    <row r="123" spans="1:18" ht="76.5">
      <c r="A123" s="9" t="s">
        <v>253</v>
      </c>
      <c r="B123" s="6" t="s">
        <v>193</v>
      </c>
      <c r="C123" s="16">
        <f t="shared" si="1"/>
        <v>8231</v>
      </c>
      <c r="D123" s="13">
        <v>0</v>
      </c>
      <c r="E123" s="13">
        <v>0</v>
      </c>
      <c r="F123" s="13">
        <v>0</v>
      </c>
      <c r="G123" s="8">
        <v>0</v>
      </c>
      <c r="H123" s="8">
        <v>0</v>
      </c>
      <c r="I123" s="8">
        <v>0</v>
      </c>
      <c r="J123" s="8">
        <v>8231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</row>
    <row r="124" spans="1:18" ht="25.5">
      <c r="A124" s="7" t="s">
        <v>194</v>
      </c>
      <c r="B124" s="6" t="s">
        <v>195</v>
      </c>
      <c r="C124" s="16">
        <f t="shared" si="1"/>
        <v>0</v>
      </c>
      <c r="D124" s="13">
        <v>0</v>
      </c>
      <c r="E124" s="13">
        <v>0</v>
      </c>
      <c r="F124" s="13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</row>
    <row r="125" spans="1:18" ht="25.5">
      <c r="A125" s="7" t="s">
        <v>72</v>
      </c>
      <c r="B125" s="6" t="s">
        <v>196</v>
      </c>
      <c r="C125" s="16">
        <f t="shared" si="1"/>
        <v>0</v>
      </c>
      <c r="D125" s="13">
        <v>0</v>
      </c>
      <c r="E125" s="13">
        <v>0</v>
      </c>
      <c r="F125" s="13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</row>
    <row r="126" spans="1:18" ht="63.75">
      <c r="A126" s="9" t="s">
        <v>197</v>
      </c>
      <c r="B126" s="6" t="s">
        <v>198</v>
      </c>
      <c r="C126" s="16">
        <f t="shared" si="1"/>
        <v>0</v>
      </c>
      <c r="D126" s="13">
        <v>0</v>
      </c>
      <c r="E126" s="13">
        <v>0</v>
      </c>
      <c r="F126" s="13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</row>
    <row r="127" spans="1:18" ht="63.75">
      <c r="A127" s="9" t="s">
        <v>199</v>
      </c>
      <c r="B127" s="6" t="s">
        <v>200</v>
      </c>
      <c r="C127" s="16">
        <f t="shared" si="1"/>
        <v>0</v>
      </c>
      <c r="D127" s="13">
        <v>0</v>
      </c>
      <c r="E127" s="13">
        <v>0</v>
      </c>
      <c r="F127" s="13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</row>
    <row r="128" spans="1:18" ht="76.5">
      <c r="A128" s="9" t="s">
        <v>201</v>
      </c>
      <c r="B128" s="6" t="s">
        <v>202</v>
      </c>
      <c r="C128" s="16">
        <f t="shared" si="1"/>
        <v>0</v>
      </c>
      <c r="D128" s="13">
        <v>0</v>
      </c>
      <c r="E128" s="13">
        <v>0</v>
      </c>
      <c r="F128" s="13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</row>
    <row r="129" spans="1:18" ht="51">
      <c r="A129" s="9" t="s">
        <v>203</v>
      </c>
      <c r="B129" s="6" t="s">
        <v>204</v>
      </c>
      <c r="C129" s="16">
        <f t="shared" si="1"/>
        <v>0</v>
      </c>
      <c r="D129" s="13">
        <v>0</v>
      </c>
      <c r="E129" s="13">
        <v>0</v>
      </c>
      <c r="F129" s="13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</row>
    <row r="130" spans="1:18" ht="12.75">
      <c r="A130" s="5" t="s">
        <v>205</v>
      </c>
      <c r="B130" s="6" t="s">
        <v>206</v>
      </c>
      <c r="C130" s="16">
        <f t="shared" si="1"/>
        <v>0</v>
      </c>
      <c r="D130" s="13">
        <v>0</v>
      </c>
      <c r="E130" s="13">
        <v>0</v>
      </c>
      <c r="F130" s="13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</row>
    <row r="131" spans="1:18" ht="12.75">
      <c r="A131" s="5" t="s">
        <v>61</v>
      </c>
      <c r="B131" s="6"/>
      <c r="C131" s="16">
        <f t="shared" si="1"/>
        <v>0</v>
      </c>
      <c r="D131" s="12"/>
      <c r="E131" s="12"/>
      <c r="F131" s="12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38.25">
      <c r="A132" s="7" t="s">
        <v>207</v>
      </c>
      <c r="B132" s="6" t="s">
        <v>208</v>
      </c>
      <c r="C132" s="16">
        <f t="shared" si="1"/>
        <v>0</v>
      </c>
      <c r="D132" s="13">
        <v>0</v>
      </c>
      <c r="E132" s="13">
        <v>0</v>
      </c>
      <c r="F132" s="13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</row>
    <row r="133" spans="1:18" ht="12.75">
      <c r="A133" s="7" t="s">
        <v>61</v>
      </c>
      <c r="B133" s="6"/>
      <c r="C133" s="16">
        <f t="shared" si="1"/>
        <v>0</v>
      </c>
      <c r="D133" s="12"/>
      <c r="E133" s="12"/>
      <c r="F133" s="12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>
      <c r="A134" s="9" t="s">
        <v>209</v>
      </c>
      <c r="B134" s="6" t="s">
        <v>210</v>
      </c>
      <c r="C134" s="16">
        <f t="shared" si="1"/>
        <v>0</v>
      </c>
      <c r="D134" s="13">
        <v>0</v>
      </c>
      <c r="E134" s="13">
        <v>0</v>
      </c>
      <c r="F134" s="13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</row>
    <row r="135" spans="1:18" ht="12.75">
      <c r="A135" s="9" t="s">
        <v>211</v>
      </c>
      <c r="B135" s="6" t="s">
        <v>212</v>
      </c>
      <c r="C135" s="16">
        <f t="shared" si="1"/>
        <v>0</v>
      </c>
      <c r="D135" s="13">
        <v>0</v>
      </c>
      <c r="E135" s="13">
        <v>0</v>
      </c>
      <c r="F135" s="13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</row>
    <row r="136" spans="1:18" ht="12.75">
      <c r="A136" s="9" t="s">
        <v>213</v>
      </c>
      <c r="B136" s="6" t="s">
        <v>214</v>
      </c>
      <c r="C136" s="16">
        <f t="shared" si="1"/>
        <v>0</v>
      </c>
      <c r="D136" s="13">
        <v>0</v>
      </c>
      <c r="E136" s="13">
        <v>0</v>
      </c>
      <c r="F136" s="13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</row>
    <row r="137" spans="1:18" ht="25.5">
      <c r="A137" s="9" t="s">
        <v>215</v>
      </c>
      <c r="B137" s="6" t="s">
        <v>216</v>
      </c>
      <c r="C137" s="16">
        <f t="shared" si="1"/>
        <v>0</v>
      </c>
      <c r="D137" s="13">
        <v>0</v>
      </c>
      <c r="E137" s="13">
        <v>0</v>
      </c>
      <c r="F137" s="13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</row>
    <row r="138" spans="1:18" ht="38.25">
      <c r="A138" s="7" t="s">
        <v>217</v>
      </c>
      <c r="B138" s="6" t="s">
        <v>218</v>
      </c>
      <c r="C138" s="16">
        <f t="shared" si="1"/>
        <v>0</v>
      </c>
      <c r="D138" s="13">
        <v>0</v>
      </c>
      <c r="E138" s="13">
        <v>0</v>
      </c>
      <c r="F138" s="13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</row>
    <row r="139" spans="1:18" ht="38.25">
      <c r="A139" s="5" t="s">
        <v>219</v>
      </c>
      <c r="B139" s="6" t="s">
        <v>220</v>
      </c>
      <c r="C139" s="16">
        <f t="shared" si="1"/>
        <v>0</v>
      </c>
      <c r="D139" s="13">
        <v>0</v>
      </c>
      <c r="E139" s="13">
        <v>0</v>
      </c>
      <c r="F139" s="13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</row>
    <row r="140" spans="1:18" ht="12.75">
      <c r="A140" s="5" t="s">
        <v>61</v>
      </c>
      <c r="B140" s="6"/>
      <c r="C140" s="16">
        <f t="shared" si="1"/>
        <v>0</v>
      </c>
      <c r="D140" s="12"/>
      <c r="E140" s="12"/>
      <c r="F140" s="12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>
      <c r="A141" s="7" t="s">
        <v>221</v>
      </c>
      <c r="B141" s="6" t="s">
        <v>222</v>
      </c>
      <c r="C141" s="16">
        <f t="shared" si="1"/>
        <v>0</v>
      </c>
      <c r="D141" s="13">
        <v>0</v>
      </c>
      <c r="E141" s="13">
        <v>0</v>
      </c>
      <c r="F141" s="13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</row>
    <row r="142" spans="1:18" ht="12.75">
      <c r="A142" s="7" t="s">
        <v>61</v>
      </c>
      <c r="B142" s="6"/>
      <c r="C142" s="16">
        <f t="shared" si="1"/>
        <v>0</v>
      </c>
      <c r="D142" s="12"/>
      <c r="E142" s="12"/>
      <c r="F142" s="12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ht="25.5">
      <c r="A143" s="9" t="s">
        <v>169</v>
      </c>
      <c r="B143" s="6" t="s">
        <v>223</v>
      </c>
      <c r="C143" s="16">
        <f t="shared" si="1"/>
        <v>0</v>
      </c>
      <c r="D143" s="13">
        <v>0</v>
      </c>
      <c r="E143" s="13">
        <v>0</v>
      </c>
      <c r="F143" s="13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</row>
    <row r="144" spans="1:18" ht="12.75">
      <c r="A144" s="9" t="s">
        <v>171</v>
      </c>
      <c r="B144" s="6" t="s">
        <v>224</v>
      </c>
      <c r="C144" s="16">
        <f t="shared" si="1"/>
        <v>0</v>
      </c>
      <c r="D144" s="13">
        <v>0</v>
      </c>
      <c r="E144" s="13">
        <v>0</v>
      </c>
      <c r="F144" s="13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</row>
    <row r="145" spans="1:18" ht="12.75">
      <c r="A145" s="9" t="s">
        <v>173</v>
      </c>
      <c r="B145" s="6" t="s">
        <v>225</v>
      </c>
      <c r="C145" s="16">
        <f t="shared" si="1"/>
        <v>0</v>
      </c>
      <c r="D145" s="13">
        <v>0</v>
      </c>
      <c r="E145" s="13">
        <v>0</v>
      </c>
      <c r="F145" s="13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</row>
    <row r="146" spans="1:18" ht="51">
      <c r="A146" s="9" t="s">
        <v>175</v>
      </c>
      <c r="B146" s="6" t="s">
        <v>226</v>
      </c>
      <c r="C146" s="16">
        <f t="shared" si="1"/>
        <v>0</v>
      </c>
      <c r="D146" s="13">
        <v>0</v>
      </c>
      <c r="E146" s="13">
        <v>0</v>
      </c>
      <c r="F146" s="13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</row>
    <row r="147" spans="1:18" ht="38.25">
      <c r="A147" s="9" t="s">
        <v>177</v>
      </c>
      <c r="B147" s="6" t="s">
        <v>227</v>
      </c>
      <c r="C147" s="16">
        <f t="shared" si="1"/>
        <v>0</v>
      </c>
      <c r="D147" s="13">
        <v>0</v>
      </c>
      <c r="E147" s="13">
        <v>0</v>
      </c>
      <c r="F147" s="13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</row>
    <row r="148" spans="1:18" ht="12.75">
      <c r="A148" s="7" t="s">
        <v>228</v>
      </c>
      <c r="B148" s="6" t="s">
        <v>229</v>
      </c>
      <c r="C148" s="16">
        <f t="shared" si="1"/>
        <v>0</v>
      </c>
      <c r="D148" s="13">
        <v>0</v>
      </c>
      <c r="E148" s="13">
        <v>0</v>
      </c>
      <c r="F148" s="13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</row>
    <row r="149" spans="1:18" ht="12.75">
      <c r="A149" s="5" t="s">
        <v>230</v>
      </c>
      <c r="B149" s="6" t="s">
        <v>231</v>
      </c>
      <c r="C149" s="16">
        <f t="shared" si="1"/>
        <v>0</v>
      </c>
      <c r="D149" s="13">
        <v>0</v>
      </c>
      <c r="E149" s="13">
        <v>0</v>
      </c>
      <c r="F149" s="13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</row>
    <row r="150" spans="1:18" ht="12.75">
      <c r="A150" s="5" t="s">
        <v>232</v>
      </c>
      <c r="B150" s="6" t="s">
        <v>233</v>
      </c>
      <c r="C150" s="16">
        <f t="shared" si="1"/>
        <v>0</v>
      </c>
      <c r="D150" s="13">
        <v>0</v>
      </c>
      <c r="E150" s="13">
        <v>0</v>
      </c>
      <c r="F150" s="13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</row>
    <row r="151" spans="1:18" ht="25.5">
      <c r="A151" s="5" t="s">
        <v>234</v>
      </c>
      <c r="B151" s="6" t="s">
        <v>235</v>
      </c>
      <c r="C151" s="16">
        <f t="shared" si="1"/>
        <v>2095976</v>
      </c>
      <c r="D151" s="13">
        <v>39101</v>
      </c>
      <c r="E151" s="13">
        <v>3622</v>
      </c>
      <c r="F151" s="13">
        <v>24117</v>
      </c>
      <c r="G151" s="8">
        <v>414819</v>
      </c>
      <c r="H151" s="8">
        <v>13077</v>
      </c>
      <c r="I151" s="8">
        <v>2282</v>
      </c>
      <c r="J151" s="8">
        <v>252</v>
      </c>
      <c r="K151" s="8">
        <v>289600</v>
      </c>
      <c r="L151" s="8">
        <v>30814</v>
      </c>
      <c r="M151" s="8">
        <v>275317</v>
      </c>
      <c r="N151" s="8">
        <v>39890</v>
      </c>
      <c r="O151" s="8">
        <v>561693</v>
      </c>
      <c r="P151" s="8">
        <v>1821</v>
      </c>
      <c r="Q151" s="8">
        <v>6554</v>
      </c>
      <c r="R151" s="8">
        <v>393017</v>
      </c>
    </row>
    <row r="152" spans="1:18" ht="12.75">
      <c r="A152" s="5" t="s">
        <v>236</v>
      </c>
      <c r="B152" s="6" t="s">
        <v>237</v>
      </c>
      <c r="C152" s="16">
        <f t="shared" si="1"/>
        <v>20</v>
      </c>
      <c r="D152" s="13">
        <v>3</v>
      </c>
      <c r="E152" s="13">
        <v>1</v>
      </c>
      <c r="F152" s="13">
        <v>1</v>
      </c>
      <c r="G152" s="8">
        <v>2</v>
      </c>
      <c r="H152" s="8">
        <v>1</v>
      </c>
      <c r="I152" s="8">
        <v>1</v>
      </c>
      <c r="J152" s="8">
        <v>1</v>
      </c>
      <c r="K152" s="8">
        <v>1</v>
      </c>
      <c r="L152" s="8">
        <v>2</v>
      </c>
      <c r="M152" s="8">
        <v>1</v>
      </c>
      <c r="N152" s="8">
        <v>2</v>
      </c>
      <c r="O152" s="8">
        <v>1</v>
      </c>
      <c r="P152" s="8">
        <v>1</v>
      </c>
      <c r="Q152" s="8">
        <v>1</v>
      </c>
      <c r="R152" s="8">
        <v>1</v>
      </c>
    </row>
    <row r="153" spans="1:18" ht="12.75">
      <c r="A153" s="7" t="s">
        <v>238</v>
      </c>
      <c r="B153" s="6" t="s">
        <v>239</v>
      </c>
      <c r="C153" s="16">
        <f t="shared" si="1"/>
        <v>0</v>
      </c>
      <c r="D153" s="13">
        <v>0</v>
      </c>
      <c r="E153" s="13">
        <v>0</v>
      </c>
      <c r="F153" s="13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</row>
    <row r="154" spans="1:18" ht="25.5">
      <c r="A154" s="7" t="s">
        <v>240</v>
      </c>
      <c r="B154" s="6" t="s">
        <v>241</v>
      </c>
      <c r="C154" s="16">
        <f t="shared" si="1"/>
        <v>0</v>
      </c>
      <c r="D154" s="13">
        <v>0</v>
      </c>
      <c r="E154" s="13">
        <v>0</v>
      </c>
      <c r="F154" s="13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</row>
    <row r="155" spans="1:18" ht="12.75">
      <c r="A155" s="7" t="s">
        <v>242</v>
      </c>
      <c r="B155" s="6" t="s">
        <v>243</v>
      </c>
      <c r="C155" s="16">
        <f t="shared" si="1"/>
        <v>1</v>
      </c>
      <c r="D155" s="13">
        <v>0</v>
      </c>
      <c r="E155" s="13">
        <v>0</v>
      </c>
      <c r="F155" s="13">
        <v>0</v>
      </c>
      <c r="G155" s="8">
        <v>0</v>
      </c>
      <c r="H155" s="8">
        <v>0</v>
      </c>
      <c r="I155" s="8">
        <v>0</v>
      </c>
      <c r="J155" s="8">
        <v>1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</row>
    <row r="156" spans="1:18" ht="12.75">
      <c r="A156" s="7" t="s">
        <v>244</v>
      </c>
      <c r="B156" s="6" t="s">
        <v>245</v>
      </c>
      <c r="C156" s="16">
        <f t="shared" si="1"/>
        <v>0</v>
      </c>
      <c r="D156" s="13">
        <v>0</v>
      </c>
      <c r="E156" s="13">
        <v>0</v>
      </c>
      <c r="F156" s="13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</row>
    <row r="157" spans="1:18" ht="12.75">
      <c r="A157" s="7" t="s">
        <v>246</v>
      </c>
      <c r="B157" s="6" t="s">
        <v>247</v>
      </c>
      <c r="C157" s="16">
        <f>D157+E157+F157+G157+H157+I157+J157+K157+L157+M157+N157+O157+P157+Q157+R157</f>
        <v>0</v>
      </c>
      <c r="D157" s="13">
        <v>0</v>
      </c>
      <c r="E157" s="13">
        <v>0</v>
      </c>
      <c r="F157" s="13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</row>
    <row r="158" spans="1:18" ht="51">
      <c r="A158" s="7" t="s">
        <v>248</v>
      </c>
      <c r="B158" s="6" t="s">
        <v>249</v>
      </c>
      <c r="C158" s="16">
        <f>D158+E158+F158+G158+H158+I158+J158+K158+L158+M158+N158+O158+P158+Q158+R158</f>
        <v>0</v>
      </c>
      <c r="D158" s="13">
        <v>0</v>
      </c>
      <c r="E158" s="13">
        <v>0</v>
      </c>
      <c r="F158" s="13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</row>
    <row r="159" spans="1:18" ht="12.75">
      <c r="A159" s="5" t="s">
        <v>250</v>
      </c>
      <c r="B159" s="6" t="s">
        <v>251</v>
      </c>
      <c r="C159" s="16">
        <f>D159+E159+F159+G159+H159+I159+J159+K159+L159+M159+N159+O159+P159+Q159+R159</f>
        <v>7908441</v>
      </c>
      <c r="D159" s="13">
        <v>202259</v>
      </c>
      <c r="E159" s="13">
        <v>76718</v>
      </c>
      <c r="F159" s="13">
        <v>72504</v>
      </c>
      <c r="G159" s="8">
        <v>1514454</v>
      </c>
      <c r="H159" s="8">
        <v>276997</v>
      </c>
      <c r="I159" s="8">
        <v>6861</v>
      </c>
      <c r="J159" s="8">
        <v>30547</v>
      </c>
      <c r="K159" s="8">
        <v>926316</v>
      </c>
      <c r="L159" s="8">
        <v>652696</v>
      </c>
      <c r="M159" s="8">
        <v>829625</v>
      </c>
      <c r="N159" s="8">
        <v>154828</v>
      </c>
      <c r="O159" s="8">
        <v>1807589</v>
      </c>
      <c r="P159" s="8">
        <v>38571</v>
      </c>
      <c r="Q159" s="8">
        <v>138828</v>
      </c>
      <c r="R159" s="8">
        <v>1179648</v>
      </c>
    </row>
    <row r="160" s="1" customFormat="1" ht="12.75">
      <c r="A160" s="2"/>
    </row>
    <row r="161" s="1" customFormat="1" ht="12.75">
      <c r="A161" s="2" t="s">
        <v>252</v>
      </c>
    </row>
    <row r="162" s="1" customFormat="1" ht="12.75">
      <c r="A162" s="2"/>
    </row>
    <row r="163" s="1" customFormat="1" ht="12.75">
      <c r="A163" s="2"/>
    </row>
    <row r="164" s="1" customFormat="1" ht="12.75">
      <c r="A164" s="2"/>
    </row>
    <row r="165" s="1" customFormat="1" ht="12.75">
      <c r="A165" s="2"/>
    </row>
    <row r="166" s="1" customFormat="1" ht="12.75">
      <c r="A16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6"/>
  <sheetViews>
    <sheetView workbookViewId="0" topLeftCell="A155">
      <selection activeCell="A162" sqref="A162:IV162"/>
    </sheetView>
  </sheetViews>
  <sheetFormatPr defaultColWidth="9.00390625" defaultRowHeight="12.75"/>
  <cols>
    <col min="1" max="1" width="52.375" style="0" customWidth="1"/>
    <col min="2" max="80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 t="s">
        <v>1</v>
      </c>
    </row>
    <row r="5" s="1" customFormat="1" ht="12.75">
      <c r="A5" s="2" t="s">
        <v>2</v>
      </c>
    </row>
    <row r="6" s="1" customFormat="1" ht="12.75">
      <c r="A6" s="2" t="s">
        <v>3</v>
      </c>
    </row>
    <row r="7" s="1" customFormat="1" ht="12.75">
      <c r="A7" s="2" t="s">
        <v>4</v>
      </c>
    </row>
    <row r="8" s="1" customFormat="1" ht="12.75">
      <c r="A8" s="2" t="s">
        <v>5</v>
      </c>
    </row>
    <row r="9" s="1" customFormat="1" ht="12.75">
      <c r="A9" s="2" t="s">
        <v>6</v>
      </c>
    </row>
    <row r="10" s="1" customFormat="1" ht="12.75">
      <c r="A10" s="2" t="s">
        <v>7</v>
      </c>
    </row>
    <row r="11" s="1" customFormat="1" ht="12.75">
      <c r="A11" s="2" t="s">
        <v>8</v>
      </c>
    </row>
    <row r="12" s="1" customFormat="1" ht="12.75">
      <c r="A12" s="2"/>
    </row>
    <row r="13" s="1" customFormat="1" ht="12.75">
      <c r="A13" s="2" t="s">
        <v>9</v>
      </c>
    </row>
    <row r="14" s="1" customFormat="1" ht="12.75">
      <c r="A14" s="2"/>
    </row>
    <row r="15" s="1" customFormat="1" ht="12.75">
      <c r="A15" s="2" t="s">
        <v>10</v>
      </c>
    </row>
    <row r="16" s="1" customFormat="1" ht="12.75">
      <c r="A16" s="2" t="s">
        <v>11</v>
      </c>
    </row>
    <row r="17" s="1" customFormat="1" ht="12.75">
      <c r="A17" s="2" t="s">
        <v>12</v>
      </c>
    </row>
    <row r="18" s="1" customFormat="1" ht="12.75">
      <c r="A18" s="2"/>
    </row>
    <row r="19" s="1" customFormat="1" ht="12.75">
      <c r="A19" s="2" t="s">
        <v>13</v>
      </c>
    </row>
    <row r="20" s="1" customFormat="1" ht="12.75">
      <c r="A20" s="2"/>
    </row>
    <row r="21" s="1" customFormat="1" ht="12.75">
      <c r="A21" s="2" t="s">
        <v>14</v>
      </c>
    </row>
    <row r="22" s="1" customFormat="1" ht="12.75">
      <c r="A22" s="2" t="s">
        <v>15</v>
      </c>
    </row>
    <row r="23" s="1" customFormat="1" ht="12.75">
      <c r="A23" s="2" t="s">
        <v>16</v>
      </c>
    </row>
    <row r="24" s="1" customFormat="1" ht="12.75">
      <c r="A24" s="2" t="s">
        <v>17</v>
      </c>
    </row>
    <row r="25" spans="1:15" s="3" customFormat="1" ht="63.75">
      <c r="A25" s="4" t="s">
        <v>18</v>
      </c>
      <c r="B25" s="4" t="s">
        <v>19</v>
      </c>
      <c r="C25" s="14">
        <v>8901</v>
      </c>
      <c r="D25" s="4" t="s">
        <v>22</v>
      </c>
      <c r="E25" s="4" t="s">
        <v>22</v>
      </c>
      <c r="F25" s="4" t="s">
        <v>22</v>
      </c>
      <c r="G25" s="4" t="s">
        <v>22</v>
      </c>
      <c r="H25" s="4" t="s">
        <v>23</v>
      </c>
      <c r="I25" s="4" t="s">
        <v>23</v>
      </c>
      <c r="J25" s="4" t="s">
        <v>23</v>
      </c>
      <c r="K25" s="4" t="s">
        <v>23</v>
      </c>
      <c r="L25" s="4" t="s">
        <v>24</v>
      </c>
      <c r="M25" s="4" t="s">
        <v>20</v>
      </c>
      <c r="N25" s="4" t="s">
        <v>20</v>
      </c>
      <c r="O25" s="4" t="s">
        <v>21</v>
      </c>
    </row>
    <row r="26" spans="1:15" ht="12.75">
      <c r="A26" s="5" t="s">
        <v>38</v>
      </c>
      <c r="B26" s="6" t="s">
        <v>39</v>
      </c>
      <c r="C26" s="15"/>
      <c r="D26" s="6" t="s">
        <v>43</v>
      </c>
      <c r="E26" s="6" t="s">
        <v>43</v>
      </c>
      <c r="F26" s="6" t="s">
        <v>43</v>
      </c>
      <c r="G26" s="6" t="s">
        <v>43</v>
      </c>
      <c r="H26" s="6" t="s">
        <v>44</v>
      </c>
      <c r="I26" s="6" t="s">
        <v>44</v>
      </c>
      <c r="J26" s="6" t="s">
        <v>44</v>
      </c>
      <c r="K26" s="6" t="s">
        <v>44</v>
      </c>
      <c r="L26" s="6" t="s">
        <v>45</v>
      </c>
      <c r="M26" s="6" t="s">
        <v>41</v>
      </c>
      <c r="N26" s="6" t="s">
        <v>41</v>
      </c>
      <c r="O26" s="6" t="s">
        <v>42</v>
      </c>
    </row>
    <row r="27" spans="1:15" ht="12.75">
      <c r="A27" s="5" t="s">
        <v>58</v>
      </c>
      <c r="B27" s="6"/>
      <c r="C27" s="1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7" t="s">
        <v>59</v>
      </c>
      <c r="B28" s="6" t="s">
        <v>60</v>
      </c>
      <c r="C28" s="16">
        <f>D28+E28+F28+G28+H28+I28+J28+K28+L28+M28+N28+O28</f>
        <v>16</v>
      </c>
      <c r="D28" s="8">
        <v>0</v>
      </c>
      <c r="E28" s="8">
        <v>0</v>
      </c>
      <c r="F28" s="8">
        <v>0</v>
      </c>
      <c r="G28" s="8">
        <v>0</v>
      </c>
      <c r="H28" s="8">
        <v>16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</row>
    <row r="29" spans="1:15" ht="12.75">
      <c r="A29" s="7" t="s">
        <v>61</v>
      </c>
      <c r="B29" s="6"/>
      <c r="C29" s="1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9" t="s">
        <v>62</v>
      </c>
      <c r="B30" s="6" t="s">
        <v>63</v>
      </c>
      <c r="C30" s="16">
        <f aca="true" t="shared" si="0" ref="C30:C91">D30+E30+F30+G30+H30+I30+J30+K30+L30+M30+N30+O30</f>
        <v>16</v>
      </c>
      <c r="D30" s="8">
        <v>0</v>
      </c>
      <c r="E30" s="8">
        <v>0</v>
      </c>
      <c r="F30" s="8">
        <v>0</v>
      </c>
      <c r="G30" s="8">
        <v>0</v>
      </c>
      <c r="H30" s="8">
        <v>16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1" spans="1:15" ht="12.75">
      <c r="A31" s="9" t="s">
        <v>61</v>
      </c>
      <c r="B31" s="6"/>
      <c r="C31" s="1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10" t="s">
        <v>64</v>
      </c>
      <c r="B32" s="6" t="s">
        <v>65</v>
      </c>
      <c r="C32" s="16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1:15" ht="12.75">
      <c r="A33" s="10" t="s">
        <v>66</v>
      </c>
      <c r="B33" s="6" t="s">
        <v>67</v>
      </c>
      <c r="C33" s="16">
        <f t="shared" si="0"/>
        <v>16</v>
      </c>
      <c r="D33" s="8">
        <v>0</v>
      </c>
      <c r="E33" s="8">
        <v>0</v>
      </c>
      <c r="F33" s="8">
        <v>0</v>
      </c>
      <c r="G33" s="8">
        <v>0</v>
      </c>
      <c r="H33" s="8">
        <v>16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1:15" ht="12.75">
      <c r="A34" s="10" t="s">
        <v>68</v>
      </c>
      <c r="B34" s="6" t="s">
        <v>69</v>
      </c>
      <c r="C34" s="16">
        <f t="shared" si="0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1:15" ht="12.75">
      <c r="A35" s="9" t="s">
        <v>70</v>
      </c>
      <c r="B35" s="6" t="s">
        <v>71</v>
      </c>
      <c r="C35" s="16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</row>
    <row r="36" spans="1:15" ht="25.5">
      <c r="A36" s="9" t="s">
        <v>72</v>
      </c>
      <c r="B36" s="6" t="s">
        <v>73</v>
      </c>
      <c r="C36" s="16">
        <f t="shared" si="0"/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</row>
    <row r="37" spans="1:15" ht="12.75">
      <c r="A37" s="7" t="s">
        <v>74</v>
      </c>
      <c r="B37" s="6" t="s">
        <v>75</v>
      </c>
      <c r="C37" s="16">
        <f t="shared" si="0"/>
        <v>124</v>
      </c>
      <c r="D37" s="8">
        <v>0</v>
      </c>
      <c r="E37" s="8">
        <v>0</v>
      </c>
      <c r="F37" s="8">
        <v>0</v>
      </c>
      <c r="G37" s="8">
        <v>0</v>
      </c>
      <c r="H37" s="8">
        <v>4</v>
      </c>
      <c r="I37" s="8">
        <v>0</v>
      </c>
      <c r="J37" s="8">
        <v>0</v>
      </c>
      <c r="K37" s="8">
        <v>19</v>
      </c>
      <c r="L37" s="8">
        <v>101</v>
      </c>
      <c r="M37" s="8">
        <v>0</v>
      </c>
      <c r="N37" s="8">
        <v>0</v>
      </c>
      <c r="O37" s="8">
        <v>0</v>
      </c>
    </row>
    <row r="38" spans="1:15" ht="12.75">
      <c r="A38" s="7" t="s">
        <v>61</v>
      </c>
      <c r="B38" s="6"/>
      <c r="C38" s="1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9" t="s">
        <v>62</v>
      </c>
      <c r="B39" s="6" t="s">
        <v>76</v>
      </c>
      <c r="C39" s="16">
        <f t="shared" si="0"/>
        <v>18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18</v>
      </c>
      <c r="M39" s="8">
        <v>0</v>
      </c>
      <c r="N39" s="8">
        <v>0</v>
      </c>
      <c r="O39" s="8">
        <v>0</v>
      </c>
    </row>
    <row r="40" spans="1:15" ht="12.75">
      <c r="A40" s="10" t="s">
        <v>77</v>
      </c>
      <c r="B40" s="6" t="s">
        <v>78</v>
      </c>
      <c r="C40" s="16">
        <f t="shared" si="0"/>
        <v>18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18</v>
      </c>
      <c r="M40" s="8">
        <v>0</v>
      </c>
      <c r="N40" s="8">
        <v>0</v>
      </c>
      <c r="O40" s="8">
        <v>0</v>
      </c>
    </row>
    <row r="41" spans="1:15" ht="12.75">
      <c r="A41" s="9" t="s">
        <v>70</v>
      </c>
      <c r="B41" s="6" t="s">
        <v>79</v>
      </c>
      <c r="C41" s="16">
        <f t="shared" si="0"/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1:15" ht="12.75">
      <c r="A42" s="7" t="s">
        <v>80</v>
      </c>
      <c r="B42" s="6" t="s">
        <v>81</v>
      </c>
      <c r="C42" s="16">
        <f t="shared" si="0"/>
        <v>1796</v>
      </c>
      <c r="D42" s="8">
        <v>0</v>
      </c>
      <c r="E42" s="8">
        <v>0</v>
      </c>
      <c r="F42" s="8">
        <v>0</v>
      </c>
      <c r="G42" s="8">
        <v>0</v>
      </c>
      <c r="H42" s="8">
        <v>1796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</row>
    <row r="43" spans="1:15" ht="12.75">
      <c r="A43" s="7" t="s">
        <v>82</v>
      </c>
      <c r="B43" s="6" t="s">
        <v>83</v>
      </c>
      <c r="C43" s="16">
        <f t="shared" si="0"/>
        <v>4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4</v>
      </c>
      <c r="M43" s="8">
        <v>0</v>
      </c>
      <c r="N43" s="8">
        <v>0</v>
      </c>
      <c r="O43" s="8">
        <v>0</v>
      </c>
    </row>
    <row r="44" spans="1:15" ht="12.75">
      <c r="A44" s="7" t="s">
        <v>61</v>
      </c>
      <c r="B44" s="6"/>
      <c r="C44" s="1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9" t="s">
        <v>62</v>
      </c>
      <c r="B45" s="6" t="s">
        <v>84</v>
      </c>
      <c r="C45" s="16">
        <f t="shared" si="0"/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</row>
    <row r="46" spans="1:15" ht="12.75">
      <c r="A46" s="10" t="s">
        <v>77</v>
      </c>
      <c r="B46" s="6" t="s">
        <v>85</v>
      </c>
      <c r="C46" s="16">
        <f t="shared" si="0"/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</row>
    <row r="47" spans="1:15" ht="12.75">
      <c r="A47" s="9" t="s">
        <v>70</v>
      </c>
      <c r="B47" s="6" t="s">
        <v>86</v>
      </c>
      <c r="C47" s="16">
        <f t="shared" si="0"/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</row>
    <row r="48" spans="1:15" ht="12.75">
      <c r="A48" s="7" t="s">
        <v>87</v>
      </c>
      <c r="B48" s="6" t="s">
        <v>88</v>
      </c>
      <c r="C48" s="16">
        <f t="shared" si="0"/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</row>
    <row r="49" spans="1:15" ht="12.75">
      <c r="A49" s="7" t="s">
        <v>61</v>
      </c>
      <c r="B49" s="6"/>
      <c r="C49" s="1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9" t="s">
        <v>62</v>
      </c>
      <c r="B50" s="6" t="s">
        <v>89</v>
      </c>
      <c r="C50" s="16">
        <f t="shared" si="0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</row>
    <row r="51" spans="1:15" ht="12.75">
      <c r="A51" s="10" t="s">
        <v>90</v>
      </c>
      <c r="B51" s="6" t="s">
        <v>91</v>
      </c>
      <c r="C51" s="16">
        <f t="shared" si="0"/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</row>
    <row r="52" spans="1:15" ht="12.75">
      <c r="A52" s="9" t="s">
        <v>70</v>
      </c>
      <c r="B52" s="6" t="s">
        <v>92</v>
      </c>
      <c r="C52" s="16">
        <f t="shared" si="0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</row>
    <row r="53" spans="1:15" ht="25.5">
      <c r="A53" s="7" t="s">
        <v>93</v>
      </c>
      <c r="B53" s="6" t="s">
        <v>94</v>
      </c>
      <c r="C53" s="16">
        <f t="shared" si="0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</row>
    <row r="54" spans="1:15" ht="12.75">
      <c r="A54" s="7" t="s">
        <v>61</v>
      </c>
      <c r="B54" s="6"/>
      <c r="C54" s="1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9" t="s">
        <v>62</v>
      </c>
      <c r="B55" s="6" t="s">
        <v>95</v>
      </c>
      <c r="C55" s="16">
        <f t="shared" si="0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1:15" ht="12.75">
      <c r="A56" s="10" t="s">
        <v>90</v>
      </c>
      <c r="B56" s="6" t="s">
        <v>96</v>
      </c>
      <c r="C56" s="16">
        <f t="shared" si="0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</row>
    <row r="57" spans="1:15" ht="12.75">
      <c r="A57" s="9" t="s">
        <v>70</v>
      </c>
      <c r="B57" s="6" t="s">
        <v>97</v>
      </c>
      <c r="C57" s="16">
        <f t="shared" si="0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</row>
    <row r="58" spans="1:15" ht="12.75">
      <c r="A58" s="7" t="s">
        <v>98</v>
      </c>
      <c r="B58" s="6" t="s">
        <v>99</v>
      </c>
      <c r="C58" s="16">
        <f t="shared" si="0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1:15" ht="12.75">
      <c r="A59" s="7" t="s">
        <v>61</v>
      </c>
      <c r="B59" s="6"/>
      <c r="C59" s="1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2.75">
      <c r="A60" s="9" t="s">
        <v>62</v>
      </c>
      <c r="B60" s="6" t="s">
        <v>100</v>
      </c>
      <c r="C60" s="16">
        <f t="shared" si="0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</row>
    <row r="61" spans="1:15" ht="12.75">
      <c r="A61" s="10" t="s">
        <v>90</v>
      </c>
      <c r="B61" s="6" t="s">
        <v>101</v>
      </c>
      <c r="C61" s="16">
        <f t="shared" si="0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</row>
    <row r="62" spans="1:15" ht="12.75">
      <c r="A62" s="9" t="s">
        <v>70</v>
      </c>
      <c r="B62" s="6" t="s">
        <v>102</v>
      </c>
      <c r="C62" s="16">
        <f t="shared" si="0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</row>
    <row r="63" spans="1:15" ht="12.75">
      <c r="A63" s="7" t="s">
        <v>103</v>
      </c>
      <c r="B63" s="6" t="s">
        <v>104</v>
      </c>
      <c r="C63" s="16">
        <f t="shared" si="0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</row>
    <row r="64" spans="1:15" ht="12.75">
      <c r="A64" s="7" t="s">
        <v>61</v>
      </c>
      <c r="B64" s="6"/>
      <c r="C64" s="16">
        <f t="shared" si="0"/>
        <v>0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.75">
      <c r="A65" s="9" t="s">
        <v>62</v>
      </c>
      <c r="B65" s="6" t="s">
        <v>105</v>
      </c>
      <c r="C65" s="16">
        <f t="shared" si="0"/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</row>
    <row r="66" spans="1:15" ht="12.75">
      <c r="A66" s="10" t="s">
        <v>90</v>
      </c>
      <c r="B66" s="6" t="s">
        <v>106</v>
      </c>
      <c r="C66" s="16">
        <f t="shared" si="0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</row>
    <row r="67" spans="1:15" ht="12.75">
      <c r="A67" s="9" t="s">
        <v>70</v>
      </c>
      <c r="B67" s="6" t="s">
        <v>107</v>
      </c>
      <c r="C67" s="16">
        <f t="shared" si="0"/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</row>
    <row r="68" spans="1:15" ht="25.5">
      <c r="A68" s="7" t="s">
        <v>108</v>
      </c>
      <c r="B68" s="6" t="s">
        <v>109</v>
      </c>
      <c r="C68" s="16">
        <f t="shared" si="0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</row>
    <row r="69" spans="1:15" ht="12.75">
      <c r="A69" s="7" t="s">
        <v>61</v>
      </c>
      <c r="B69" s="6"/>
      <c r="C69" s="16">
        <f t="shared" si="0"/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2.75">
      <c r="A70" s="9" t="s">
        <v>110</v>
      </c>
      <c r="B70" s="6" t="s">
        <v>111</v>
      </c>
      <c r="C70" s="16">
        <f t="shared" si="0"/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</row>
    <row r="71" spans="1:15" ht="12.75">
      <c r="A71" s="10" t="s">
        <v>90</v>
      </c>
      <c r="B71" s="6" t="s">
        <v>112</v>
      </c>
      <c r="C71" s="16">
        <f t="shared" si="0"/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</row>
    <row r="72" spans="1:15" ht="12.75">
      <c r="A72" s="9" t="s">
        <v>70</v>
      </c>
      <c r="B72" s="6" t="s">
        <v>113</v>
      </c>
      <c r="C72" s="16">
        <f t="shared" si="0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</row>
    <row r="73" spans="1:15" ht="25.5">
      <c r="A73" s="7" t="s">
        <v>114</v>
      </c>
      <c r="B73" s="6" t="s">
        <v>115</v>
      </c>
      <c r="C73" s="16">
        <f t="shared" si="0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</row>
    <row r="74" spans="1:15" ht="12.75">
      <c r="A74" s="7" t="s">
        <v>61</v>
      </c>
      <c r="B74" s="6"/>
      <c r="C74" s="1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.75">
      <c r="A75" s="9" t="s">
        <v>110</v>
      </c>
      <c r="B75" s="6" t="s">
        <v>116</v>
      </c>
      <c r="C75" s="16">
        <f t="shared" si="0"/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</row>
    <row r="76" spans="1:15" ht="25.5">
      <c r="A76" s="7" t="s">
        <v>117</v>
      </c>
      <c r="B76" s="6" t="s">
        <v>118</v>
      </c>
      <c r="C76" s="16">
        <f t="shared" si="0"/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</row>
    <row r="77" spans="1:15" ht="12.75">
      <c r="A77" s="7" t="s">
        <v>61</v>
      </c>
      <c r="B77" s="6"/>
      <c r="C77" s="1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2.75">
      <c r="A78" s="9" t="s">
        <v>110</v>
      </c>
      <c r="B78" s="6" t="s">
        <v>119</v>
      </c>
      <c r="C78" s="16">
        <f t="shared" si="0"/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</row>
    <row r="79" spans="1:15" ht="12.75">
      <c r="A79" s="5" t="s">
        <v>120</v>
      </c>
      <c r="B79" s="6"/>
      <c r="C79" s="16">
        <f t="shared" si="0"/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2.75">
      <c r="A80" s="7" t="s">
        <v>121</v>
      </c>
      <c r="B80" s="6" t="s">
        <v>122</v>
      </c>
      <c r="C80" s="16">
        <f t="shared" si="0"/>
        <v>704398</v>
      </c>
      <c r="D80" s="8">
        <v>0</v>
      </c>
      <c r="E80" s="8">
        <v>0</v>
      </c>
      <c r="F80" s="8">
        <v>704398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</row>
    <row r="81" spans="1:15" ht="12.75">
      <c r="A81" s="7" t="s">
        <v>123</v>
      </c>
      <c r="B81" s="6" t="s">
        <v>124</v>
      </c>
      <c r="C81" s="16">
        <f t="shared" si="0"/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</row>
    <row r="82" spans="1:15" ht="38.25">
      <c r="A82" s="7" t="s">
        <v>125</v>
      </c>
      <c r="B82" s="6" t="s">
        <v>126</v>
      </c>
      <c r="C82" s="16">
        <f t="shared" si="0"/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</row>
    <row r="83" spans="1:15" ht="12.75">
      <c r="A83" s="7" t="s">
        <v>127</v>
      </c>
      <c r="B83" s="6" t="s">
        <v>128</v>
      </c>
      <c r="C83" s="16">
        <f t="shared" si="0"/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</row>
    <row r="84" spans="1:15" ht="12.75">
      <c r="A84" s="7" t="s">
        <v>129</v>
      </c>
      <c r="B84" s="6" t="s">
        <v>130</v>
      </c>
      <c r="C84" s="16">
        <f t="shared" si="0"/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</row>
    <row r="85" spans="1:15" ht="25.5">
      <c r="A85" s="7" t="s">
        <v>131</v>
      </c>
      <c r="B85" s="6" t="s">
        <v>132</v>
      </c>
      <c r="C85" s="16">
        <f t="shared" si="0"/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</row>
    <row r="86" spans="1:15" ht="25.5">
      <c r="A86" s="7" t="s">
        <v>133</v>
      </c>
      <c r="B86" s="6" t="s">
        <v>134</v>
      </c>
      <c r="C86" s="16">
        <f t="shared" si="0"/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</row>
    <row r="87" spans="1:15" ht="25.5">
      <c r="A87" s="7" t="s">
        <v>135</v>
      </c>
      <c r="B87" s="6" t="s">
        <v>136</v>
      </c>
      <c r="C87" s="16">
        <f t="shared" si="0"/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</row>
    <row r="88" spans="1:15" ht="38.25">
      <c r="A88" s="7" t="s">
        <v>137</v>
      </c>
      <c r="B88" s="6" t="s">
        <v>138</v>
      </c>
      <c r="C88" s="16">
        <f t="shared" si="0"/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</row>
    <row r="89" spans="1:15" ht="12.75">
      <c r="A89" s="7" t="s">
        <v>139</v>
      </c>
      <c r="B89" s="6" t="s">
        <v>140</v>
      </c>
      <c r="C89" s="16">
        <f t="shared" si="0"/>
        <v>2990689</v>
      </c>
      <c r="D89" s="8">
        <v>268098</v>
      </c>
      <c r="E89" s="8">
        <v>58642</v>
      </c>
      <c r="F89" s="8">
        <v>0</v>
      </c>
      <c r="G89" s="8">
        <v>53906</v>
      </c>
      <c r="H89" s="8">
        <v>604205</v>
      </c>
      <c r="I89" s="8">
        <v>36645</v>
      </c>
      <c r="J89" s="8">
        <v>65836</v>
      </c>
      <c r="K89" s="8">
        <v>0</v>
      </c>
      <c r="L89" s="8">
        <v>1786254</v>
      </c>
      <c r="M89" s="8">
        <v>42139</v>
      </c>
      <c r="N89" s="8">
        <v>70845</v>
      </c>
      <c r="O89" s="8">
        <v>4119</v>
      </c>
    </row>
    <row r="90" spans="1:15" ht="12.75">
      <c r="A90" s="7" t="s">
        <v>141</v>
      </c>
      <c r="B90" s="6" t="s">
        <v>142</v>
      </c>
      <c r="C90" s="16">
        <f t="shared" si="0"/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</row>
    <row r="91" spans="1:15" ht="25.5">
      <c r="A91" s="5" t="s">
        <v>143</v>
      </c>
      <c r="B91" s="6" t="s">
        <v>144</v>
      </c>
      <c r="C91" s="16">
        <f t="shared" si="0"/>
        <v>244939</v>
      </c>
      <c r="D91" s="8">
        <v>14676</v>
      </c>
      <c r="E91" s="8">
        <v>3225</v>
      </c>
      <c r="F91" s="8">
        <v>33811</v>
      </c>
      <c r="G91" s="8">
        <v>2965</v>
      </c>
      <c r="H91" s="8">
        <v>35923</v>
      </c>
      <c r="I91" s="8">
        <v>2015</v>
      </c>
      <c r="J91" s="8">
        <v>3621</v>
      </c>
      <c r="K91" s="8">
        <v>11353</v>
      </c>
      <c r="L91" s="8">
        <v>130909</v>
      </c>
      <c r="M91" s="8">
        <v>2318</v>
      </c>
      <c r="N91" s="8">
        <v>3896</v>
      </c>
      <c r="O91" s="8">
        <v>227</v>
      </c>
    </row>
    <row r="92" spans="1:15" ht="12.75">
      <c r="A92" s="5" t="s">
        <v>61</v>
      </c>
      <c r="B92" s="6"/>
      <c r="C92" s="1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2.75">
      <c r="A93" s="7" t="s">
        <v>145</v>
      </c>
      <c r="B93" s="6" t="s">
        <v>146</v>
      </c>
      <c r="C93" s="16">
        <f aca="true" t="shared" si="1" ref="C93:C156">D93+E93+F93+G93+H93+I93+J93+K93+L93+M93+N93+O93</f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</row>
    <row r="94" spans="1:15" ht="12.75">
      <c r="A94" s="7" t="s">
        <v>147</v>
      </c>
      <c r="B94" s="6" t="s">
        <v>148</v>
      </c>
      <c r="C94" s="16">
        <f t="shared" si="1"/>
        <v>44321</v>
      </c>
      <c r="D94" s="8">
        <v>0</v>
      </c>
      <c r="E94" s="8">
        <v>0</v>
      </c>
      <c r="F94" s="8">
        <v>0</v>
      </c>
      <c r="G94" s="8">
        <v>0</v>
      </c>
      <c r="H94" s="8">
        <v>2692</v>
      </c>
      <c r="I94" s="8">
        <v>0</v>
      </c>
      <c r="J94" s="8">
        <v>0</v>
      </c>
      <c r="K94" s="8">
        <v>11353</v>
      </c>
      <c r="L94" s="8">
        <v>30276</v>
      </c>
      <c r="M94" s="8">
        <v>0</v>
      </c>
      <c r="N94" s="8">
        <v>0</v>
      </c>
      <c r="O94" s="8">
        <v>0</v>
      </c>
    </row>
    <row r="95" spans="1:15" ht="12.75">
      <c r="A95" s="7" t="s">
        <v>149</v>
      </c>
      <c r="B95" s="6" t="s">
        <v>150</v>
      </c>
      <c r="C95" s="16">
        <f t="shared" si="1"/>
        <v>2389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2389</v>
      </c>
      <c r="M95" s="8">
        <v>0</v>
      </c>
      <c r="N95" s="8">
        <v>0</v>
      </c>
      <c r="O95" s="8">
        <v>0</v>
      </c>
    </row>
    <row r="96" spans="1:15" ht="12.75">
      <c r="A96" s="7" t="s">
        <v>121</v>
      </c>
      <c r="B96" s="6" t="s">
        <v>151</v>
      </c>
      <c r="C96" s="16">
        <f t="shared" si="1"/>
        <v>33811</v>
      </c>
      <c r="D96" s="8">
        <v>0</v>
      </c>
      <c r="E96" s="8">
        <v>0</v>
      </c>
      <c r="F96" s="8">
        <v>33811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</row>
    <row r="97" spans="1:15" ht="12.75">
      <c r="A97" s="7" t="s">
        <v>123</v>
      </c>
      <c r="B97" s="6" t="s">
        <v>152</v>
      </c>
      <c r="C97" s="16">
        <f t="shared" si="1"/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</row>
    <row r="98" spans="1:15" ht="38.25">
      <c r="A98" s="7" t="s">
        <v>125</v>
      </c>
      <c r="B98" s="6" t="s">
        <v>153</v>
      </c>
      <c r="C98" s="16">
        <f t="shared" si="1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</row>
    <row r="99" spans="1:15" ht="12.75">
      <c r="A99" s="7" t="s">
        <v>127</v>
      </c>
      <c r="B99" s="6" t="s">
        <v>154</v>
      </c>
      <c r="C99" s="16">
        <f t="shared" si="1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</row>
    <row r="100" spans="1:15" ht="12.75">
      <c r="A100" s="7" t="s">
        <v>129</v>
      </c>
      <c r="B100" s="6" t="s">
        <v>155</v>
      </c>
      <c r="C100" s="16">
        <f t="shared" si="1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</row>
    <row r="101" spans="1:15" ht="25.5">
      <c r="A101" s="7" t="s">
        <v>156</v>
      </c>
      <c r="B101" s="6" t="s">
        <v>157</v>
      </c>
      <c r="C101" s="16">
        <f t="shared" si="1"/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</row>
    <row r="102" spans="1:15" ht="25.5">
      <c r="A102" s="7" t="s">
        <v>158</v>
      </c>
      <c r="B102" s="6" t="s">
        <v>159</v>
      </c>
      <c r="C102" s="16">
        <f t="shared" si="1"/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</row>
    <row r="103" spans="1:15" ht="25.5">
      <c r="A103" s="7" t="s">
        <v>160</v>
      </c>
      <c r="B103" s="6" t="s">
        <v>161</v>
      </c>
      <c r="C103" s="16">
        <f t="shared" si="1"/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</row>
    <row r="104" spans="1:15" ht="38.25">
      <c r="A104" s="7" t="s">
        <v>137</v>
      </c>
      <c r="B104" s="6" t="s">
        <v>162</v>
      </c>
      <c r="C104" s="16">
        <f t="shared" si="1"/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</row>
    <row r="105" spans="1:15" ht="12.75">
      <c r="A105" s="7" t="s">
        <v>139</v>
      </c>
      <c r="B105" s="6" t="s">
        <v>163</v>
      </c>
      <c r="C105" s="16">
        <f t="shared" si="1"/>
        <v>164418</v>
      </c>
      <c r="D105" s="8">
        <v>14676</v>
      </c>
      <c r="E105" s="8">
        <v>3225</v>
      </c>
      <c r="F105" s="8">
        <v>0</v>
      </c>
      <c r="G105" s="8">
        <v>2965</v>
      </c>
      <c r="H105" s="8">
        <v>33231</v>
      </c>
      <c r="I105" s="8">
        <v>2015</v>
      </c>
      <c r="J105" s="8">
        <v>3621</v>
      </c>
      <c r="K105" s="8">
        <v>0</v>
      </c>
      <c r="L105" s="8">
        <v>98244</v>
      </c>
      <c r="M105" s="8">
        <v>2318</v>
      </c>
      <c r="N105" s="8">
        <v>3896</v>
      </c>
      <c r="O105" s="8">
        <v>227</v>
      </c>
    </row>
    <row r="106" spans="1:15" ht="12.75">
      <c r="A106" s="7" t="s">
        <v>141</v>
      </c>
      <c r="B106" s="6" t="s">
        <v>164</v>
      </c>
      <c r="C106" s="16">
        <f t="shared" si="1"/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</row>
    <row r="107" spans="1:15" ht="25.5">
      <c r="A107" s="5" t="s">
        <v>165</v>
      </c>
      <c r="B107" s="6" t="s">
        <v>166</v>
      </c>
      <c r="C107" s="16">
        <f t="shared" si="1"/>
        <v>88521</v>
      </c>
      <c r="D107" s="8">
        <v>0</v>
      </c>
      <c r="E107" s="8">
        <v>0</v>
      </c>
      <c r="F107" s="8">
        <v>0</v>
      </c>
      <c r="G107" s="8">
        <v>0</v>
      </c>
      <c r="H107" s="8">
        <v>81320</v>
      </c>
      <c r="I107" s="8">
        <v>0</v>
      </c>
      <c r="J107" s="8">
        <v>0</v>
      </c>
      <c r="K107" s="8">
        <v>74</v>
      </c>
      <c r="L107" s="8">
        <v>7127</v>
      </c>
      <c r="M107" s="8">
        <v>0</v>
      </c>
      <c r="N107" s="8">
        <v>0</v>
      </c>
      <c r="O107" s="8">
        <v>0</v>
      </c>
    </row>
    <row r="108" spans="1:15" ht="12.75">
      <c r="A108" s="5" t="s">
        <v>61</v>
      </c>
      <c r="B108" s="6"/>
      <c r="C108" s="16">
        <f t="shared" si="1"/>
        <v>0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2.75">
      <c r="A109" s="7" t="s">
        <v>167</v>
      </c>
      <c r="B109" s="6" t="s">
        <v>168</v>
      </c>
      <c r="C109" s="16">
        <f t="shared" si="1"/>
        <v>88521</v>
      </c>
      <c r="D109" s="8">
        <v>0</v>
      </c>
      <c r="E109" s="8">
        <v>0</v>
      </c>
      <c r="F109" s="8">
        <v>0</v>
      </c>
      <c r="G109" s="8">
        <v>0</v>
      </c>
      <c r="H109" s="8">
        <v>81320</v>
      </c>
      <c r="I109" s="8">
        <v>0</v>
      </c>
      <c r="J109" s="8">
        <v>0</v>
      </c>
      <c r="K109" s="8">
        <v>74</v>
      </c>
      <c r="L109" s="8">
        <v>7127</v>
      </c>
      <c r="M109" s="8">
        <v>0</v>
      </c>
      <c r="N109" s="8">
        <v>0</v>
      </c>
      <c r="O109" s="8">
        <v>0</v>
      </c>
    </row>
    <row r="110" spans="1:15" ht="12.75">
      <c r="A110" s="7" t="s">
        <v>61</v>
      </c>
      <c r="B110" s="6"/>
      <c r="C110" s="16">
        <f t="shared" si="1"/>
        <v>0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25.5">
      <c r="A111" s="9" t="s">
        <v>169</v>
      </c>
      <c r="B111" s="6" t="s">
        <v>170</v>
      </c>
      <c r="C111" s="16">
        <f t="shared" si="1"/>
        <v>7201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74</v>
      </c>
      <c r="L111" s="8">
        <v>7127</v>
      </c>
      <c r="M111" s="8">
        <v>0</v>
      </c>
      <c r="N111" s="8">
        <v>0</v>
      </c>
      <c r="O111" s="8">
        <v>0</v>
      </c>
    </row>
    <row r="112" spans="1:15" ht="12.75">
      <c r="A112" s="9" t="s">
        <v>171</v>
      </c>
      <c r="B112" s="6" t="s">
        <v>172</v>
      </c>
      <c r="C112" s="16">
        <f t="shared" si="1"/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</row>
    <row r="113" spans="1:15" ht="12.75">
      <c r="A113" s="9" t="s">
        <v>173</v>
      </c>
      <c r="B113" s="6" t="s">
        <v>174</v>
      </c>
      <c r="C113" s="16">
        <f t="shared" si="1"/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</row>
    <row r="114" spans="1:15" ht="51">
      <c r="A114" s="9" t="s">
        <v>175</v>
      </c>
      <c r="B114" s="6" t="s">
        <v>176</v>
      </c>
      <c r="C114" s="16">
        <f t="shared" si="1"/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</row>
    <row r="115" spans="1:15" ht="38.25">
      <c r="A115" s="9" t="s">
        <v>177</v>
      </c>
      <c r="B115" s="6" t="s">
        <v>178</v>
      </c>
      <c r="C115" s="16">
        <f t="shared" si="1"/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</row>
    <row r="116" spans="1:15" ht="38.25">
      <c r="A116" s="9" t="s">
        <v>179</v>
      </c>
      <c r="B116" s="6" t="s">
        <v>180</v>
      </c>
      <c r="C116" s="16">
        <f t="shared" si="1"/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</row>
    <row r="117" spans="1:15" ht="12.75">
      <c r="A117" s="9" t="s">
        <v>68</v>
      </c>
      <c r="B117" s="6" t="s">
        <v>181</v>
      </c>
      <c r="C117" s="16">
        <f t="shared" si="1"/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</row>
    <row r="118" spans="1:15" ht="38.25">
      <c r="A118" s="9" t="s">
        <v>182</v>
      </c>
      <c r="B118" s="6" t="s">
        <v>183</v>
      </c>
      <c r="C118" s="16">
        <f t="shared" si="1"/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</row>
    <row r="119" spans="1:15" ht="25.5">
      <c r="A119" s="9" t="s">
        <v>184</v>
      </c>
      <c r="B119" s="6" t="s">
        <v>185</v>
      </c>
      <c r="C119" s="16">
        <f t="shared" si="1"/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</row>
    <row r="120" spans="1:15" ht="38.25">
      <c r="A120" s="9" t="s">
        <v>186</v>
      </c>
      <c r="B120" s="6" t="s">
        <v>187</v>
      </c>
      <c r="C120" s="16">
        <f t="shared" si="1"/>
        <v>343</v>
      </c>
      <c r="D120" s="8">
        <v>0</v>
      </c>
      <c r="E120" s="8">
        <v>0</v>
      </c>
      <c r="F120" s="8">
        <v>0</v>
      </c>
      <c r="G120" s="8">
        <v>0</v>
      </c>
      <c r="H120" s="8">
        <v>343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</row>
    <row r="121" spans="1:15" ht="25.5">
      <c r="A121" s="9" t="s">
        <v>188</v>
      </c>
      <c r="B121" s="6" t="s">
        <v>189</v>
      </c>
      <c r="C121" s="16">
        <f t="shared" si="1"/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</row>
    <row r="122" spans="1:15" ht="25.5">
      <c r="A122" s="9" t="s">
        <v>190</v>
      </c>
      <c r="B122" s="6" t="s">
        <v>191</v>
      </c>
      <c r="C122" s="16">
        <f t="shared" si="1"/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</row>
    <row r="123" spans="1:15" ht="76.5">
      <c r="A123" s="9" t="s">
        <v>253</v>
      </c>
      <c r="B123" s="6" t="s">
        <v>193</v>
      </c>
      <c r="C123" s="16">
        <f t="shared" si="1"/>
        <v>80501</v>
      </c>
      <c r="D123" s="8">
        <v>0</v>
      </c>
      <c r="E123" s="8">
        <v>0</v>
      </c>
      <c r="F123" s="8">
        <v>0</v>
      </c>
      <c r="G123" s="8">
        <v>0</v>
      </c>
      <c r="H123" s="8">
        <v>80501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</row>
    <row r="124" spans="1:15" ht="25.5">
      <c r="A124" s="7" t="s">
        <v>194</v>
      </c>
      <c r="B124" s="6" t="s">
        <v>195</v>
      </c>
      <c r="C124" s="16">
        <f t="shared" si="1"/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</row>
    <row r="125" spans="1:15" ht="25.5">
      <c r="A125" s="7" t="s">
        <v>72</v>
      </c>
      <c r="B125" s="6" t="s">
        <v>196</v>
      </c>
      <c r="C125" s="16">
        <f t="shared" si="1"/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</row>
    <row r="126" spans="1:15" ht="63.75">
      <c r="A126" s="9" t="s">
        <v>197</v>
      </c>
      <c r="B126" s="6" t="s">
        <v>198</v>
      </c>
      <c r="C126" s="16">
        <f t="shared" si="1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</row>
    <row r="127" spans="1:15" ht="63.75">
      <c r="A127" s="9" t="s">
        <v>199</v>
      </c>
      <c r="B127" s="6" t="s">
        <v>200</v>
      </c>
      <c r="C127" s="16">
        <f t="shared" si="1"/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</row>
    <row r="128" spans="1:15" ht="76.5">
      <c r="A128" s="9" t="s">
        <v>201</v>
      </c>
      <c r="B128" s="6" t="s">
        <v>202</v>
      </c>
      <c r="C128" s="16">
        <f t="shared" si="1"/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</row>
    <row r="129" spans="1:15" ht="51">
      <c r="A129" s="9" t="s">
        <v>203</v>
      </c>
      <c r="B129" s="6" t="s">
        <v>204</v>
      </c>
      <c r="C129" s="16">
        <f t="shared" si="1"/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</row>
    <row r="130" spans="1:15" ht="12.75">
      <c r="A130" s="5" t="s">
        <v>205</v>
      </c>
      <c r="B130" s="6" t="s">
        <v>206</v>
      </c>
      <c r="C130" s="16">
        <f t="shared" si="1"/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</row>
    <row r="131" spans="1:15" ht="12.75">
      <c r="A131" s="5" t="s">
        <v>61</v>
      </c>
      <c r="B131" s="6"/>
      <c r="C131" s="1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38.25">
      <c r="A132" s="7" t="s">
        <v>207</v>
      </c>
      <c r="B132" s="6" t="s">
        <v>208</v>
      </c>
      <c r="C132" s="16">
        <f t="shared" si="1"/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</row>
    <row r="133" spans="1:15" ht="12.75">
      <c r="A133" s="7" t="s">
        <v>61</v>
      </c>
      <c r="B133" s="6"/>
      <c r="C133" s="16">
        <f t="shared" si="1"/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2.75">
      <c r="A134" s="9" t="s">
        <v>209</v>
      </c>
      <c r="B134" s="6" t="s">
        <v>210</v>
      </c>
      <c r="C134" s="16">
        <f t="shared" si="1"/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</row>
    <row r="135" spans="1:15" ht="12.75">
      <c r="A135" s="9" t="s">
        <v>211</v>
      </c>
      <c r="B135" s="6" t="s">
        <v>212</v>
      </c>
      <c r="C135" s="16">
        <f t="shared" si="1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</row>
    <row r="136" spans="1:15" ht="12.75">
      <c r="A136" s="9" t="s">
        <v>213</v>
      </c>
      <c r="B136" s="6" t="s">
        <v>214</v>
      </c>
      <c r="C136" s="16">
        <f t="shared" si="1"/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</row>
    <row r="137" spans="1:15" ht="25.5">
      <c r="A137" s="9" t="s">
        <v>215</v>
      </c>
      <c r="B137" s="6" t="s">
        <v>216</v>
      </c>
      <c r="C137" s="16">
        <f t="shared" si="1"/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</row>
    <row r="138" spans="1:15" ht="38.25">
      <c r="A138" s="7" t="s">
        <v>217</v>
      </c>
      <c r="B138" s="6" t="s">
        <v>218</v>
      </c>
      <c r="C138" s="16">
        <f t="shared" si="1"/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</row>
    <row r="139" spans="1:15" ht="38.25">
      <c r="A139" s="5" t="s">
        <v>219</v>
      </c>
      <c r="B139" s="6" t="s">
        <v>220</v>
      </c>
      <c r="C139" s="16">
        <f t="shared" si="1"/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</row>
    <row r="140" spans="1:15" ht="12.75">
      <c r="A140" s="5" t="s">
        <v>61</v>
      </c>
      <c r="B140" s="6"/>
      <c r="C140" s="16">
        <f t="shared" si="1"/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2.75">
      <c r="A141" s="7" t="s">
        <v>221</v>
      </c>
      <c r="B141" s="6" t="s">
        <v>222</v>
      </c>
      <c r="C141" s="16">
        <f t="shared" si="1"/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</row>
    <row r="142" spans="1:15" ht="12.75">
      <c r="A142" s="7" t="s">
        <v>61</v>
      </c>
      <c r="B142" s="6"/>
      <c r="C142" s="1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25.5">
      <c r="A143" s="9" t="s">
        <v>169</v>
      </c>
      <c r="B143" s="6" t="s">
        <v>223</v>
      </c>
      <c r="C143" s="16">
        <f t="shared" si="1"/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</row>
    <row r="144" spans="1:15" ht="12.75">
      <c r="A144" s="9" t="s">
        <v>171</v>
      </c>
      <c r="B144" s="6" t="s">
        <v>224</v>
      </c>
      <c r="C144" s="16">
        <f t="shared" si="1"/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</row>
    <row r="145" spans="1:15" ht="12.75">
      <c r="A145" s="9" t="s">
        <v>173</v>
      </c>
      <c r="B145" s="6" t="s">
        <v>225</v>
      </c>
      <c r="C145" s="16">
        <f t="shared" si="1"/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</row>
    <row r="146" spans="1:15" ht="51">
      <c r="A146" s="9" t="s">
        <v>175</v>
      </c>
      <c r="B146" s="6" t="s">
        <v>226</v>
      </c>
      <c r="C146" s="16">
        <f t="shared" si="1"/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</row>
    <row r="147" spans="1:15" ht="38.25">
      <c r="A147" s="9" t="s">
        <v>177</v>
      </c>
      <c r="B147" s="6" t="s">
        <v>227</v>
      </c>
      <c r="C147" s="16">
        <f t="shared" si="1"/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</row>
    <row r="148" spans="1:15" ht="12.75">
      <c r="A148" s="7" t="s">
        <v>228</v>
      </c>
      <c r="B148" s="6" t="s">
        <v>229</v>
      </c>
      <c r="C148" s="16">
        <f t="shared" si="1"/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</row>
    <row r="149" spans="1:15" ht="12.75">
      <c r="A149" s="5" t="s">
        <v>230</v>
      </c>
      <c r="B149" s="6" t="s">
        <v>231</v>
      </c>
      <c r="C149" s="16">
        <f t="shared" si="1"/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</row>
    <row r="150" spans="1:15" ht="12.75">
      <c r="A150" s="5" t="s">
        <v>232</v>
      </c>
      <c r="B150" s="6" t="s">
        <v>233</v>
      </c>
      <c r="C150" s="16">
        <f t="shared" si="1"/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</row>
    <row r="151" spans="1:15" ht="25.5">
      <c r="A151" s="5" t="s">
        <v>234</v>
      </c>
      <c r="B151" s="6" t="s">
        <v>235</v>
      </c>
      <c r="C151" s="16">
        <f t="shared" si="1"/>
        <v>244939</v>
      </c>
      <c r="D151" s="8">
        <v>14676</v>
      </c>
      <c r="E151" s="8">
        <v>3225</v>
      </c>
      <c r="F151" s="8">
        <v>33811</v>
      </c>
      <c r="G151" s="8">
        <v>2965</v>
      </c>
      <c r="H151" s="8">
        <v>35923</v>
      </c>
      <c r="I151" s="8">
        <v>2015</v>
      </c>
      <c r="J151" s="8">
        <v>3621</v>
      </c>
      <c r="K151" s="8">
        <v>11353</v>
      </c>
      <c r="L151" s="8">
        <v>130909</v>
      </c>
      <c r="M151" s="8">
        <v>2318</v>
      </c>
      <c r="N151" s="8">
        <v>3896</v>
      </c>
      <c r="O151" s="8">
        <v>227</v>
      </c>
    </row>
    <row r="152" spans="1:15" ht="12.75">
      <c r="A152" s="5" t="s">
        <v>236</v>
      </c>
      <c r="B152" s="6" t="s">
        <v>237</v>
      </c>
      <c r="C152" s="16">
        <f t="shared" si="1"/>
        <v>22</v>
      </c>
      <c r="D152" s="8">
        <v>8</v>
      </c>
      <c r="E152" s="8">
        <v>1</v>
      </c>
      <c r="F152" s="8">
        <v>1</v>
      </c>
      <c r="G152" s="8">
        <v>1</v>
      </c>
      <c r="H152" s="8">
        <v>1</v>
      </c>
      <c r="I152" s="8">
        <v>1</v>
      </c>
      <c r="J152" s="8">
        <v>1</v>
      </c>
      <c r="K152" s="8">
        <v>1</v>
      </c>
      <c r="L152" s="8">
        <v>1</v>
      </c>
      <c r="M152" s="8">
        <v>4</v>
      </c>
      <c r="N152" s="8">
        <v>1</v>
      </c>
      <c r="O152" s="8">
        <v>1</v>
      </c>
    </row>
    <row r="153" spans="1:15" ht="12.75">
      <c r="A153" s="7" t="s">
        <v>238</v>
      </c>
      <c r="B153" s="6" t="s">
        <v>239</v>
      </c>
      <c r="C153" s="16">
        <f t="shared" si="1"/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</row>
    <row r="154" spans="1:15" ht="25.5">
      <c r="A154" s="7" t="s">
        <v>240</v>
      </c>
      <c r="B154" s="6" t="s">
        <v>241</v>
      </c>
      <c r="C154" s="16">
        <f t="shared" si="1"/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</row>
    <row r="155" spans="1:15" ht="12.75">
      <c r="A155" s="7" t="s">
        <v>242</v>
      </c>
      <c r="B155" s="6" t="s">
        <v>243</v>
      </c>
      <c r="C155" s="16">
        <f t="shared" si="1"/>
        <v>1</v>
      </c>
      <c r="D155" s="8">
        <v>0</v>
      </c>
      <c r="E155" s="8">
        <v>0</v>
      </c>
      <c r="F155" s="8">
        <v>0</v>
      </c>
      <c r="G155" s="8">
        <v>0</v>
      </c>
      <c r="H155" s="8">
        <v>1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</row>
    <row r="156" spans="1:15" ht="12.75">
      <c r="A156" s="7" t="s">
        <v>244</v>
      </c>
      <c r="B156" s="6" t="s">
        <v>245</v>
      </c>
      <c r="C156" s="16">
        <f t="shared" si="1"/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</row>
    <row r="157" spans="1:15" ht="12.75">
      <c r="A157" s="7" t="s">
        <v>246</v>
      </c>
      <c r="B157" s="6" t="s">
        <v>247</v>
      </c>
      <c r="C157" s="16">
        <f>D157+E157+F157+G157+H157+I157+J157+K157+L157+M157+N157+O157</f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</row>
    <row r="158" spans="1:15" ht="51">
      <c r="A158" s="7" t="s">
        <v>248</v>
      </c>
      <c r="B158" s="6" t="s">
        <v>249</v>
      </c>
      <c r="C158" s="16">
        <f>D158+E158+F158+G158+H158+I158+J158+K158+L158+M158+N158+O158</f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</row>
    <row r="159" spans="1:15" ht="12.75">
      <c r="A159" s="5" t="s">
        <v>250</v>
      </c>
      <c r="B159" s="6" t="s">
        <v>251</v>
      </c>
      <c r="C159" s="16">
        <f>D159+E159+F159+G159+H159+I159+J159+K159+L159+M159+N159+O159</f>
        <v>4697022</v>
      </c>
      <c r="D159" s="8">
        <v>312134</v>
      </c>
      <c r="E159" s="8">
        <v>68318</v>
      </c>
      <c r="F159" s="8">
        <v>805832</v>
      </c>
      <c r="G159" s="8">
        <v>62802</v>
      </c>
      <c r="H159" s="8">
        <v>957308</v>
      </c>
      <c r="I159" s="8">
        <v>42691</v>
      </c>
      <c r="J159" s="8">
        <v>76700</v>
      </c>
      <c r="K159" s="8">
        <v>34301</v>
      </c>
      <c r="L159" s="8">
        <v>2200504</v>
      </c>
      <c r="M159" s="8">
        <v>49097</v>
      </c>
      <c r="N159" s="8">
        <v>82534</v>
      </c>
      <c r="O159" s="8">
        <v>4801</v>
      </c>
    </row>
    <row r="160" s="1" customFormat="1" ht="12.75">
      <c r="A160" s="2"/>
    </row>
    <row r="161" s="1" customFormat="1" ht="12.75">
      <c r="A161" s="2" t="s">
        <v>252</v>
      </c>
    </row>
    <row r="162" s="1" customFormat="1" ht="12.75">
      <c r="A162" s="2"/>
    </row>
    <row r="163" s="1" customFormat="1" ht="12.75">
      <c r="A163" s="2"/>
    </row>
    <row r="164" s="1" customFormat="1" ht="12.75">
      <c r="A164" s="2"/>
    </row>
    <row r="165" s="1" customFormat="1" ht="12.75">
      <c r="A165" s="2"/>
    </row>
    <row r="166" s="1" customFormat="1" ht="12.75">
      <c r="A16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6"/>
  <sheetViews>
    <sheetView workbookViewId="0" topLeftCell="A140">
      <selection activeCell="A162" sqref="A162:IV162"/>
    </sheetView>
  </sheetViews>
  <sheetFormatPr defaultColWidth="9.00390625" defaultRowHeight="12.75"/>
  <cols>
    <col min="1" max="1" width="52.375" style="0" customWidth="1"/>
    <col min="2" max="77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 t="s">
        <v>1</v>
      </c>
    </row>
    <row r="5" s="1" customFormat="1" ht="12.75">
      <c r="A5" s="2" t="s">
        <v>2</v>
      </c>
    </row>
    <row r="6" s="1" customFormat="1" ht="12.75">
      <c r="A6" s="2" t="s">
        <v>3</v>
      </c>
    </row>
    <row r="7" s="1" customFormat="1" ht="12.75">
      <c r="A7" s="2" t="s">
        <v>4</v>
      </c>
    </row>
    <row r="8" s="1" customFormat="1" ht="12.75">
      <c r="A8" s="2" t="s">
        <v>5</v>
      </c>
    </row>
    <row r="9" s="1" customFormat="1" ht="12.75">
      <c r="A9" s="2" t="s">
        <v>6</v>
      </c>
    </row>
    <row r="10" s="1" customFormat="1" ht="12.75">
      <c r="A10" s="2" t="s">
        <v>7</v>
      </c>
    </row>
    <row r="11" s="1" customFormat="1" ht="12.75">
      <c r="A11" s="2" t="s">
        <v>8</v>
      </c>
    </row>
    <row r="12" s="1" customFormat="1" ht="12.75">
      <c r="A12" s="2"/>
    </row>
    <row r="13" s="1" customFormat="1" ht="12.75">
      <c r="A13" s="2" t="s">
        <v>9</v>
      </c>
    </row>
    <row r="14" s="1" customFormat="1" ht="12.75">
      <c r="A14" s="2"/>
    </row>
    <row r="15" s="1" customFormat="1" ht="12.75">
      <c r="A15" s="2" t="s">
        <v>10</v>
      </c>
    </row>
    <row r="16" s="1" customFormat="1" ht="12.75">
      <c r="A16" s="2" t="s">
        <v>11</v>
      </c>
    </row>
    <row r="17" s="1" customFormat="1" ht="12.75">
      <c r="A17" s="2" t="s">
        <v>12</v>
      </c>
    </row>
    <row r="18" s="1" customFormat="1" ht="12.75">
      <c r="A18" s="2"/>
    </row>
    <row r="19" s="1" customFormat="1" ht="12.75">
      <c r="A19" s="2" t="s">
        <v>13</v>
      </c>
    </row>
    <row r="20" s="1" customFormat="1" ht="12.75">
      <c r="A20" s="2"/>
    </row>
    <row r="21" s="1" customFormat="1" ht="12.75">
      <c r="A21" s="2" t="s">
        <v>14</v>
      </c>
    </row>
    <row r="22" s="1" customFormat="1" ht="12.75">
      <c r="A22" s="2" t="s">
        <v>15</v>
      </c>
    </row>
    <row r="23" s="1" customFormat="1" ht="12.75">
      <c r="A23" s="2" t="s">
        <v>16</v>
      </c>
    </row>
    <row r="24" s="1" customFormat="1" ht="12.75">
      <c r="A24" s="2" t="s">
        <v>17</v>
      </c>
    </row>
    <row r="25" spans="1:12" s="3" customFormat="1" ht="63.75">
      <c r="A25" s="4" t="s">
        <v>18</v>
      </c>
      <c r="B25" s="4" t="s">
        <v>19</v>
      </c>
      <c r="C25" s="14">
        <v>8903</v>
      </c>
      <c r="D25" s="4" t="s">
        <v>27</v>
      </c>
      <c r="E25" s="4" t="s">
        <v>27</v>
      </c>
      <c r="F25" s="4" t="s">
        <v>27</v>
      </c>
      <c r="G25" s="4" t="s">
        <v>37</v>
      </c>
      <c r="H25" s="4" t="s">
        <v>27</v>
      </c>
      <c r="I25" s="4" t="s">
        <v>27</v>
      </c>
      <c r="J25" s="4" t="s">
        <v>27</v>
      </c>
      <c r="K25" s="4" t="s">
        <v>27</v>
      </c>
      <c r="L25" s="4" t="s">
        <v>26</v>
      </c>
    </row>
    <row r="26" spans="1:12" ht="12.75">
      <c r="A26" s="5" t="s">
        <v>38</v>
      </c>
      <c r="B26" s="6" t="s">
        <v>39</v>
      </c>
      <c r="C26" s="15"/>
      <c r="D26" s="6" t="s">
        <v>48</v>
      </c>
      <c r="E26" s="6" t="s">
        <v>48</v>
      </c>
      <c r="F26" s="6" t="s">
        <v>48</v>
      </c>
      <c r="G26" s="6" t="s">
        <v>48</v>
      </c>
      <c r="H26" s="6" t="s">
        <v>48</v>
      </c>
      <c r="I26" s="6" t="s">
        <v>48</v>
      </c>
      <c r="J26" s="6" t="s">
        <v>48</v>
      </c>
      <c r="K26" s="6" t="s">
        <v>48</v>
      </c>
      <c r="L26" s="6" t="s">
        <v>47</v>
      </c>
    </row>
    <row r="27" spans="1:12" ht="12.75">
      <c r="A27" s="5" t="s">
        <v>58</v>
      </c>
      <c r="B27" s="6"/>
      <c r="C27" s="15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7" t="s">
        <v>59</v>
      </c>
      <c r="B28" s="6" t="s">
        <v>60</v>
      </c>
      <c r="C28" s="16">
        <f>D28+E28+F28+G28+H28+I28+J28+K28+L28</f>
        <v>3</v>
      </c>
      <c r="D28" s="8">
        <v>1</v>
      </c>
      <c r="E28" s="8">
        <v>0</v>
      </c>
      <c r="F28" s="8">
        <v>0</v>
      </c>
      <c r="G28" s="8">
        <v>0</v>
      </c>
      <c r="H28" s="8">
        <v>2</v>
      </c>
      <c r="I28" s="8">
        <v>0</v>
      </c>
      <c r="J28" s="8">
        <v>0</v>
      </c>
      <c r="K28" s="8">
        <v>0</v>
      </c>
      <c r="L28" s="8">
        <v>0</v>
      </c>
    </row>
    <row r="29" spans="1:12" ht="12.75">
      <c r="A29" s="7" t="s">
        <v>61</v>
      </c>
      <c r="B29" s="6"/>
      <c r="C29" s="16"/>
      <c r="D29" s="6"/>
      <c r="E29" s="6"/>
      <c r="F29" s="6"/>
      <c r="G29" s="6"/>
      <c r="H29" s="6"/>
      <c r="I29" s="6"/>
      <c r="J29" s="6"/>
      <c r="K29" s="6"/>
      <c r="L29" s="6"/>
    </row>
    <row r="30" spans="1:12" ht="12.75">
      <c r="A30" s="9" t="s">
        <v>62</v>
      </c>
      <c r="B30" s="6" t="s">
        <v>63</v>
      </c>
      <c r="C30" s="16">
        <f aca="true" t="shared" si="0" ref="C30:C91">D30+E30+F30+G30+H30+I30+J30+K30+L30</f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</row>
    <row r="31" spans="1:12" ht="12.75">
      <c r="A31" s="9" t="s">
        <v>61</v>
      </c>
      <c r="B31" s="6"/>
      <c r="C31" s="16"/>
      <c r="D31" s="6"/>
      <c r="E31" s="6"/>
      <c r="F31" s="6"/>
      <c r="G31" s="6"/>
      <c r="H31" s="6"/>
      <c r="I31" s="6"/>
      <c r="J31" s="6"/>
      <c r="K31" s="6"/>
      <c r="L31" s="6"/>
    </row>
    <row r="32" spans="1:12" ht="12.75">
      <c r="A32" s="10" t="s">
        <v>64</v>
      </c>
      <c r="B32" s="6" t="s">
        <v>65</v>
      </c>
      <c r="C32" s="16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</row>
    <row r="33" spans="1:12" ht="12.75">
      <c r="A33" s="10" t="s">
        <v>66</v>
      </c>
      <c r="B33" s="6" t="s">
        <v>67</v>
      </c>
      <c r="C33" s="16">
        <f t="shared" si="0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  <row r="34" spans="1:12" ht="12.75">
      <c r="A34" s="10" t="s">
        <v>68</v>
      </c>
      <c r="B34" s="6" t="s">
        <v>69</v>
      </c>
      <c r="C34" s="16">
        <f t="shared" si="0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</row>
    <row r="35" spans="1:12" ht="12.75">
      <c r="A35" s="9" t="s">
        <v>70</v>
      </c>
      <c r="B35" s="6" t="s">
        <v>71</v>
      </c>
      <c r="C35" s="16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</row>
    <row r="36" spans="1:12" ht="25.5">
      <c r="A36" s="9" t="s">
        <v>72</v>
      </c>
      <c r="B36" s="6" t="s">
        <v>73</v>
      </c>
      <c r="C36" s="16">
        <f t="shared" si="0"/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</row>
    <row r="37" spans="1:12" ht="12.75">
      <c r="A37" s="7" t="s">
        <v>74</v>
      </c>
      <c r="B37" s="6" t="s">
        <v>75</v>
      </c>
      <c r="C37" s="16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</row>
    <row r="38" spans="1:12" ht="12.75">
      <c r="A38" s="7" t="s">
        <v>61</v>
      </c>
      <c r="B38" s="6"/>
      <c r="C38" s="1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9" t="s">
        <v>62</v>
      </c>
      <c r="B39" s="6" t="s">
        <v>76</v>
      </c>
      <c r="C39" s="16">
        <f t="shared" si="0"/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</row>
    <row r="40" spans="1:12" ht="12.75">
      <c r="A40" s="10" t="s">
        <v>77</v>
      </c>
      <c r="B40" s="6" t="s">
        <v>78</v>
      </c>
      <c r="C40" s="16">
        <f t="shared" si="0"/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</row>
    <row r="41" spans="1:12" ht="12.75">
      <c r="A41" s="9" t="s">
        <v>70</v>
      </c>
      <c r="B41" s="6" t="s">
        <v>79</v>
      </c>
      <c r="C41" s="16">
        <f t="shared" si="0"/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</row>
    <row r="42" spans="1:12" ht="12.75">
      <c r="A42" s="7" t="s">
        <v>80</v>
      </c>
      <c r="B42" s="6" t="s">
        <v>81</v>
      </c>
      <c r="C42" s="16">
        <f t="shared" si="0"/>
        <v>107</v>
      </c>
      <c r="D42" s="8">
        <v>1</v>
      </c>
      <c r="E42" s="8">
        <v>0</v>
      </c>
      <c r="F42" s="8">
        <v>0</v>
      </c>
      <c r="G42" s="8">
        <v>0</v>
      </c>
      <c r="H42" s="8">
        <v>106</v>
      </c>
      <c r="I42" s="8">
        <v>0</v>
      </c>
      <c r="J42" s="8">
        <v>0</v>
      </c>
      <c r="K42" s="8">
        <v>0</v>
      </c>
      <c r="L42" s="8">
        <v>0</v>
      </c>
    </row>
    <row r="43" spans="1:12" ht="12.75">
      <c r="A43" s="7" t="s">
        <v>82</v>
      </c>
      <c r="B43" s="6" t="s">
        <v>83</v>
      </c>
      <c r="C43" s="16">
        <f t="shared" si="0"/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</row>
    <row r="44" spans="1:12" ht="12.75">
      <c r="A44" s="7" t="s">
        <v>61</v>
      </c>
      <c r="B44" s="6"/>
      <c r="C44" s="1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9" t="s">
        <v>62</v>
      </c>
      <c r="B45" s="6" t="s">
        <v>84</v>
      </c>
      <c r="C45" s="16">
        <f t="shared" si="0"/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</row>
    <row r="46" spans="1:12" ht="12.75">
      <c r="A46" s="10" t="s">
        <v>77</v>
      </c>
      <c r="B46" s="6" t="s">
        <v>85</v>
      </c>
      <c r="C46" s="16">
        <f t="shared" si="0"/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</row>
    <row r="47" spans="1:12" ht="12.75">
      <c r="A47" s="9" t="s">
        <v>70</v>
      </c>
      <c r="B47" s="6" t="s">
        <v>86</v>
      </c>
      <c r="C47" s="16">
        <f t="shared" si="0"/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</row>
    <row r="48" spans="1:12" ht="12.75">
      <c r="A48" s="7" t="s">
        <v>87</v>
      </c>
      <c r="B48" s="6" t="s">
        <v>88</v>
      </c>
      <c r="C48" s="16">
        <f t="shared" si="0"/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</row>
    <row r="49" spans="1:12" ht="12.75">
      <c r="A49" s="7" t="s">
        <v>61</v>
      </c>
      <c r="B49" s="6"/>
      <c r="C49" s="1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9" t="s">
        <v>62</v>
      </c>
      <c r="B50" s="6" t="s">
        <v>89</v>
      </c>
      <c r="C50" s="16">
        <f t="shared" si="0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</row>
    <row r="51" spans="1:12" ht="12.75">
      <c r="A51" s="10" t="s">
        <v>90</v>
      </c>
      <c r="B51" s="6" t="s">
        <v>91</v>
      </c>
      <c r="C51" s="16">
        <f t="shared" si="0"/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</row>
    <row r="52" spans="1:12" ht="12.75">
      <c r="A52" s="9" t="s">
        <v>70</v>
      </c>
      <c r="B52" s="6" t="s">
        <v>92</v>
      </c>
      <c r="C52" s="16">
        <f t="shared" si="0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</row>
    <row r="53" spans="1:12" ht="25.5">
      <c r="A53" s="7" t="s">
        <v>93</v>
      </c>
      <c r="B53" s="6" t="s">
        <v>94</v>
      </c>
      <c r="C53" s="16">
        <f t="shared" si="0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</row>
    <row r="54" spans="1:12" ht="12.75">
      <c r="A54" s="7" t="s">
        <v>61</v>
      </c>
      <c r="B54" s="6"/>
      <c r="C54" s="1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9" t="s">
        <v>62</v>
      </c>
      <c r="B55" s="6" t="s">
        <v>95</v>
      </c>
      <c r="C55" s="16">
        <f t="shared" si="0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</row>
    <row r="56" spans="1:12" ht="12.75">
      <c r="A56" s="10" t="s">
        <v>90</v>
      </c>
      <c r="B56" s="6" t="s">
        <v>96</v>
      </c>
      <c r="C56" s="16">
        <f t="shared" si="0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</row>
    <row r="57" spans="1:12" ht="12.75">
      <c r="A57" s="9" t="s">
        <v>70</v>
      </c>
      <c r="B57" s="6" t="s">
        <v>97</v>
      </c>
      <c r="C57" s="16">
        <f t="shared" si="0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</row>
    <row r="58" spans="1:12" ht="12.75">
      <c r="A58" s="7" t="s">
        <v>98</v>
      </c>
      <c r="B58" s="6" t="s">
        <v>99</v>
      </c>
      <c r="C58" s="16">
        <f t="shared" si="0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</row>
    <row r="59" spans="1:12" ht="12.75">
      <c r="A59" s="7" t="s">
        <v>61</v>
      </c>
      <c r="B59" s="6"/>
      <c r="C59" s="1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9" t="s">
        <v>62</v>
      </c>
      <c r="B60" s="6" t="s">
        <v>100</v>
      </c>
      <c r="C60" s="16">
        <f t="shared" si="0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</row>
    <row r="61" spans="1:12" ht="12.75">
      <c r="A61" s="10" t="s">
        <v>90</v>
      </c>
      <c r="B61" s="6" t="s">
        <v>101</v>
      </c>
      <c r="C61" s="16">
        <f t="shared" si="0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</row>
    <row r="62" spans="1:12" ht="12.75">
      <c r="A62" s="9" t="s">
        <v>70</v>
      </c>
      <c r="B62" s="6" t="s">
        <v>102</v>
      </c>
      <c r="C62" s="16">
        <f t="shared" si="0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</row>
    <row r="63" spans="1:12" ht="12.75">
      <c r="A63" s="7" t="s">
        <v>103</v>
      </c>
      <c r="B63" s="6" t="s">
        <v>104</v>
      </c>
      <c r="C63" s="16">
        <f t="shared" si="0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</row>
    <row r="64" spans="1:12" ht="12.75">
      <c r="A64" s="7" t="s">
        <v>61</v>
      </c>
      <c r="B64" s="6"/>
      <c r="C64" s="1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9" t="s">
        <v>62</v>
      </c>
      <c r="B65" s="6" t="s">
        <v>105</v>
      </c>
      <c r="C65" s="16">
        <f t="shared" si="0"/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</row>
    <row r="66" spans="1:12" ht="12.75">
      <c r="A66" s="10" t="s">
        <v>90</v>
      </c>
      <c r="B66" s="6" t="s">
        <v>106</v>
      </c>
      <c r="C66" s="16">
        <f t="shared" si="0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</row>
    <row r="67" spans="1:12" ht="12.75">
      <c r="A67" s="9" t="s">
        <v>70</v>
      </c>
      <c r="B67" s="6" t="s">
        <v>107</v>
      </c>
      <c r="C67" s="16">
        <f t="shared" si="0"/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</row>
    <row r="68" spans="1:12" ht="25.5">
      <c r="A68" s="7" t="s">
        <v>108</v>
      </c>
      <c r="B68" s="6" t="s">
        <v>109</v>
      </c>
      <c r="C68" s="16">
        <f t="shared" si="0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</row>
    <row r="69" spans="1:12" ht="12.75">
      <c r="A69" s="7" t="s">
        <v>61</v>
      </c>
      <c r="B69" s="6"/>
      <c r="C69" s="1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9" t="s">
        <v>110</v>
      </c>
      <c r="B70" s="6" t="s">
        <v>111</v>
      </c>
      <c r="C70" s="16">
        <f t="shared" si="0"/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</row>
    <row r="71" spans="1:12" ht="12.75">
      <c r="A71" s="10" t="s">
        <v>90</v>
      </c>
      <c r="B71" s="6" t="s">
        <v>112</v>
      </c>
      <c r="C71" s="16">
        <f t="shared" si="0"/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</row>
    <row r="72" spans="1:12" ht="12.75">
      <c r="A72" s="9" t="s">
        <v>70</v>
      </c>
      <c r="B72" s="6" t="s">
        <v>113</v>
      </c>
      <c r="C72" s="16">
        <f t="shared" si="0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</row>
    <row r="73" spans="1:12" ht="25.5">
      <c r="A73" s="7" t="s">
        <v>114</v>
      </c>
      <c r="B73" s="6" t="s">
        <v>115</v>
      </c>
      <c r="C73" s="16">
        <f t="shared" si="0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</row>
    <row r="74" spans="1:12" ht="12.75">
      <c r="A74" s="7" t="s">
        <v>61</v>
      </c>
      <c r="B74" s="6"/>
      <c r="C74" s="16">
        <f t="shared" si="0"/>
        <v>0</v>
      </c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9" t="s">
        <v>110</v>
      </c>
      <c r="B75" s="6" t="s">
        <v>116</v>
      </c>
      <c r="C75" s="16">
        <f t="shared" si="0"/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</row>
    <row r="76" spans="1:12" ht="25.5">
      <c r="A76" s="7" t="s">
        <v>117</v>
      </c>
      <c r="B76" s="6" t="s">
        <v>118</v>
      </c>
      <c r="C76" s="16">
        <f t="shared" si="0"/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</row>
    <row r="77" spans="1:12" ht="12.75">
      <c r="A77" s="7" t="s">
        <v>61</v>
      </c>
      <c r="B77" s="6"/>
      <c r="C77" s="1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9" t="s">
        <v>110</v>
      </c>
      <c r="B78" s="6" t="s">
        <v>119</v>
      </c>
      <c r="C78" s="16">
        <f t="shared" si="0"/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</row>
    <row r="79" spans="1:12" ht="12.75">
      <c r="A79" s="5" t="s">
        <v>120</v>
      </c>
      <c r="B79" s="6"/>
      <c r="C79" s="1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 t="s">
        <v>121</v>
      </c>
      <c r="B80" s="6" t="s">
        <v>122</v>
      </c>
      <c r="C80" s="16">
        <f t="shared" si="0"/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</row>
    <row r="81" spans="1:12" ht="12.75">
      <c r="A81" s="7" t="s">
        <v>123</v>
      </c>
      <c r="B81" s="6" t="s">
        <v>124</v>
      </c>
      <c r="C81" s="16">
        <f t="shared" si="0"/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</row>
    <row r="82" spans="1:12" ht="38.25">
      <c r="A82" s="7" t="s">
        <v>125</v>
      </c>
      <c r="B82" s="6" t="s">
        <v>126</v>
      </c>
      <c r="C82" s="16">
        <f t="shared" si="0"/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</row>
    <row r="83" spans="1:12" ht="12.75">
      <c r="A83" s="7" t="s">
        <v>127</v>
      </c>
      <c r="B83" s="6" t="s">
        <v>128</v>
      </c>
      <c r="C83" s="16">
        <f t="shared" si="0"/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</row>
    <row r="84" spans="1:12" ht="12.75">
      <c r="A84" s="7" t="s">
        <v>129</v>
      </c>
      <c r="B84" s="6" t="s">
        <v>130</v>
      </c>
      <c r="C84" s="16">
        <f t="shared" si="0"/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</row>
    <row r="85" spans="1:12" ht="25.5">
      <c r="A85" s="7" t="s">
        <v>131</v>
      </c>
      <c r="B85" s="6" t="s">
        <v>132</v>
      </c>
      <c r="C85" s="16">
        <f t="shared" si="0"/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</row>
    <row r="86" spans="1:12" ht="25.5">
      <c r="A86" s="7" t="s">
        <v>133</v>
      </c>
      <c r="B86" s="6" t="s">
        <v>134</v>
      </c>
      <c r="C86" s="16">
        <f t="shared" si="0"/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</row>
    <row r="87" spans="1:12" ht="25.5">
      <c r="A87" s="7" t="s">
        <v>135</v>
      </c>
      <c r="B87" s="6" t="s">
        <v>136</v>
      </c>
      <c r="C87" s="16">
        <f t="shared" si="0"/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</row>
    <row r="88" spans="1:12" ht="38.25">
      <c r="A88" s="7" t="s">
        <v>137</v>
      </c>
      <c r="B88" s="6" t="s">
        <v>138</v>
      </c>
      <c r="C88" s="16">
        <f t="shared" si="0"/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</row>
    <row r="89" spans="1:12" ht="12.75">
      <c r="A89" s="7" t="s">
        <v>139</v>
      </c>
      <c r="B89" s="6" t="s">
        <v>140</v>
      </c>
      <c r="C89" s="16">
        <f t="shared" si="0"/>
        <v>462025</v>
      </c>
      <c r="D89" s="8">
        <v>48830</v>
      </c>
      <c r="E89" s="8">
        <v>14000</v>
      </c>
      <c r="F89" s="8">
        <v>89480</v>
      </c>
      <c r="G89" s="8">
        <v>126059</v>
      </c>
      <c r="H89" s="8">
        <v>0</v>
      </c>
      <c r="I89" s="8">
        <v>325</v>
      </c>
      <c r="J89" s="8">
        <v>82961</v>
      </c>
      <c r="K89" s="8">
        <v>98132</v>
      </c>
      <c r="L89" s="8">
        <v>2238</v>
      </c>
    </row>
    <row r="90" spans="1:12" ht="12.75">
      <c r="A90" s="7" t="s">
        <v>141</v>
      </c>
      <c r="B90" s="6" t="s">
        <v>142</v>
      </c>
      <c r="C90" s="16">
        <f t="shared" si="0"/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</row>
    <row r="91" spans="1:12" ht="25.5">
      <c r="A91" s="5" t="s">
        <v>143</v>
      </c>
      <c r="B91" s="6" t="s">
        <v>144</v>
      </c>
      <c r="C91" s="16">
        <f t="shared" si="0"/>
        <v>41116</v>
      </c>
      <c r="D91" s="8">
        <v>7989</v>
      </c>
      <c r="E91" s="8">
        <v>770</v>
      </c>
      <c r="F91" s="8">
        <v>4921</v>
      </c>
      <c r="G91" s="8">
        <v>6933</v>
      </c>
      <c r="H91" s="8">
        <v>10402</v>
      </c>
      <c r="I91" s="8">
        <v>18</v>
      </c>
      <c r="J91" s="8">
        <v>4563</v>
      </c>
      <c r="K91" s="8">
        <v>5397</v>
      </c>
      <c r="L91" s="8">
        <v>123</v>
      </c>
    </row>
    <row r="92" spans="1:12" ht="12.75">
      <c r="A92" s="5" t="s">
        <v>61</v>
      </c>
      <c r="B92" s="6"/>
      <c r="C92" s="1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 t="s">
        <v>145</v>
      </c>
      <c r="B93" s="6" t="s">
        <v>146</v>
      </c>
      <c r="C93" s="16">
        <f aca="true" t="shared" si="1" ref="C93:C156">D93+E93+F93+G93+H93+I93+J93+K93+L93</f>
        <v>15705</v>
      </c>
      <c r="D93" s="8">
        <v>5303</v>
      </c>
      <c r="E93" s="8">
        <v>0</v>
      </c>
      <c r="F93" s="8">
        <v>0</v>
      </c>
      <c r="G93" s="8">
        <v>0</v>
      </c>
      <c r="H93" s="8">
        <v>10402</v>
      </c>
      <c r="I93" s="8">
        <v>0</v>
      </c>
      <c r="J93" s="8">
        <v>0</v>
      </c>
      <c r="K93" s="8">
        <v>0</v>
      </c>
      <c r="L93" s="8">
        <v>0</v>
      </c>
    </row>
    <row r="94" spans="1:12" ht="12.75">
      <c r="A94" s="7" t="s">
        <v>147</v>
      </c>
      <c r="B94" s="6" t="s">
        <v>148</v>
      </c>
      <c r="C94" s="16">
        <f t="shared" si="1"/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</row>
    <row r="95" spans="1:12" ht="12.75">
      <c r="A95" s="7" t="s">
        <v>149</v>
      </c>
      <c r="B95" s="6" t="s">
        <v>150</v>
      </c>
      <c r="C95" s="16">
        <f t="shared" si="1"/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</row>
    <row r="96" spans="1:12" ht="12.75">
      <c r="A96" s="7" t="s">
        <v>121</v>
      </c>
      <c r="B96" s="6" t="s">
        <v>151</v>
      </c>
      <c r="C96" s="16">
        <f t="shared" si="1"/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</row>
    <row r="97" spans="1:12" ht="12.75">
      <c r="A97" s="7" t="s">
        <v>123</v>
      </c>
      <c r="B97" s="6" t="s">
        <v>152</v>
      </c>
      <c r="C97" s="16">
        <f t="shared" si="1"/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</row>
    <row r="98" spans="1:12" ht="38.25">
      <c r="A98" s="7" t="s">
        <v>125</v>
      </c>
      <c r="B98" s="6" t="s">
        <v>153</v>
      </c>
      <c r="C98" s="16">
        <f t="shared" si="1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</row>
    <row r="99" spans="1:12" ht="12.75">
      <c r="A99" s="7" t="s">
        <v>127</v>
      </c>
      <c r="B99" s="6" t="s">
        <v>154</v>
      </c>
      <c r="C99" s="16">
        <f t="shared" si="1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</row>
    <row r="100" spans="1:12" ht="12.75">
      <c r="A100" s="7" t="s">
        <v>129</v>
      </c>
      <c r="B100" s="6" t="s">
        <v>155</v>
      </c>
      <c r="C100" s="16">
        <f t="shared" si="1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</row>
    <row r="101" spans="1:12" ht="25.5">
      <c r="A101" s="7" t="s">
        <v>156</v>
      </c>
      <c r="B101" s="6" t="s">
        <v>157</v>
      </c>
      <c r="C101" s="16">
        <f t="shared" si="1"/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</row>
    <row r="102" spans="1:12" ht="25.5">
      <c r="A102" s="7" t="s">
        <v>158</v>
      </c>
      <c r="B102" s="6" t="s">
        <v>159</v>
      </c>
      <c r="C102" s="16">
        <f t="shared" si="1"/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</row>
    <row r="103" spans="1:12" ht="25.5">
      <c r="A103" s="7" t="s">
        <v>160</v>
      </c>
      <c r="B103" s="6" t="s">
        <v>161</v>
      </c>
      <c r="C103" s="16">
        <f t="shared" si="1"/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</row>
    <row r="104" spans="1:12" ht="38.25">
      <c r="A104" s="7" t="s">
        <v>137</v>
      </c>
      <c r="B104" s="6" t="s">
        <v>162</v>
      </c>
      <c r="C104" s="16">
        <f t="shared" si="1"/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</row>
    <row r="105" spans="1:12" ht="12.75">
      <c r="A105" s="7" t="s">
        <v>139</v>
      </c>
      <c r="B105" s="6" t="s">
        <v>163</v>
      </c>
      <c r="C105" s="16">
        <f t="shared" si="1"/>
        <v>25411</v>
      </c>
      <c r="D105" s="8">
        <v>2686</v>
      </c>
      <c r="E105" s="8">
        <v>770</v>
      </c>
      <c r="F105" s="8">
        <v>4921</v>
      </c>
      <c r="G105" s="8">
        <v>6933</v>
      </c>
      <c r="H105" s="8">
        <v>0</v>
      </c>
      <c r="I105" s="8">
        <v>18</v>
      </c>
      <c r="J105" s="8">
        <v>4563</v>
      </c>
      <c r="K105" s="8">
        <v>5397</v>
      </c>
      <c r="L105" s="8">
        <v>123</v>
      </c>
    </row>
    <row r="106" spans="1:12" ht="12.75">
      <c r="A106" s="7" t="s">
        <v>141</v>
      </c>
      <c r="B106" s="6" t="s">
        <v>164</v>
      </c>
      <c r="C106" s="16">
        <f t="shared" si="1"/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</row>
    <row r="107" spans="1:12" ht="25.5">
      <c r="A107" s="5" t="s">
        <v>165</v>
      </c>
      <c r="B107" s="6" t="s">
        <v>166</v>
      </c>
      <c r="C107" s="16">
        <f t="shared" si="1"/>
        <v>43</v>
      </c>
      <c r="D107" s="8">
        <v>0</v>
      </c>
      <c r="E107" s="8">
        <v>0</v>
      </c>
      <c r="F107" s="8">
        <v>0</v>
      </c>
      <c r="G107" s="8">
        <v>0</v>
      </c>
      <c r="H107" s="8">
        <v>43</v>
      </c>
      <c r="I107" s="8">
        <v>0</v>
      </c>
      <c r="J107" s="8">
        <v>0</v>
      </c>
      <c r="K107" s="8">
        <v>0</v>
      </c>
      <c r="L107" s="8">
        <v>0</v>
      </c>
    </row>
    <row r="108" spans="1:12" ht="12.75">
      <c r="A108" s="5" t="s">
        <v>61</v>
      </c>
      <c r="B108" s="6"/>
      <c r="C108" s="1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7" t="s">
        <v>167</v>
      </c>
      <c r="B109" s="6" t="s">
        <v>168</v>
      </c>
      <c r="C109" s="16">
        <f t="shared" si="1"/>
        <v>43</v>
      </c>
      <c r="D109" s="8">
        <v>0</v>
      </c>
      <c r="E109" s="8">
        <v>0</v>
      </c>
      <c r="F109" s="8">
        <v>0</v>
      </c>
      <c r="G109" s="8">
        <v>0</v>
      </c>
      <c r="H109" s="8">
        <v>43</v>
      </c>
      <c r="I109" s="8">
        <v>0</v>
      </c>
      <c r="J109" s="8">
        <v>0</v>
      </c>
      <c r="K109" s="8">
        <v>0</v>
      </c>
      <c r="L109" s="8">
        <v>0</v>
      </c>
    </row>
    <row r="110" spans="1:12" ht="12.75">
      <c r="A110" s="7" t="s">
        <v>61</v>
      </c>
      <c r="B110" s="6"/>
      <c r="C110" s="16">
        <f t="shared" si="1"/>
        <v>0</v>
      </c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25.5">
      <c r="A111" s="9" t="s">
        <v>169</v>
      </c>
      <c r="B111" s="6" t="s">
        <v>170</v>
      </c>
      <c r="C111" s="16">
        <f t="shared" si="1"/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</row>
    <row r="112" spans="1:12" ht="12.75">
      <c r="A112" s="9" t="s">
        <v>171</v>
      </c>
      <c r="B112" s="6" t="s">
        <v>172</v>
      </c>
      <c r="C112" s="16">
        <f t="shared" si="1"/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</row>
    <row r="113" spans="1:12" ht="12.75">
      <c r="A113" s="9" t="s">
        <v>173</v>
      </c>
      <c r="B113" s="6" t="s">
        <v>174</v>
      </c>
      <c r="C113" s="16">
        <f t="shared" si="1"/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</row>
    <row r="114" spans="1:12" ht="51">
      <c r="A114" s="9" t="s">
        <v>175</v>
      </c>
      <c r="B114" s="6" t="s">
        <v>176</v>
      </c>
      <c r="C114" s="16">
        <f t="shared" si="1"/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</row>
    <row r="115" spans="1:12" ht="38.25">
      <c r="A115" s="9" t="s">
        <v>177</v>
      </c>
      <c r="B115" s="6" t="s">
        <v>178</v>
      </c>
      <c r="C115" s="16">
        <f t="shared" si="1"/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</row>
    <row r="116" spans="1:12" ht="38.25">
      <c r="A116" s="9" t="s">
        <v>179</v>
      </c>
      <c r="B116" s="6" t="s">
        <v>180</v>
      </c>
      <c r="C116" s="16">
        <f t="shared" si="1"/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</row>
    <row r="117" spans="1:12" ht="12.75">
      <c r="A117" s="9" t="s">
        <v>68</v>
      </c>
      <c r="B117" s="6" t="s">
        <v>181</v>
      </c>
      <c r="C117" s="16">
        <f t="shared" si="1"/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</row>
    <row r="118" spans="1:12" ht="38.25">
      <c r="A118" s="9" t="s">
        <v>182</v>
      </c>
      <c r="B118" s="6" t="s">
        <v>183</v>
      </c>
      <c r="C118" s="16">
        <f t="shared" si="1"/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</row>
    <row r="119" spans="1:12" ht="25.5">
      <c r="A119" s="9" t="s">
        <v>184</v>
      </c>
      <c r="B119" s="6" t="s">
        <v>185</v>
      </c>
      <c r="C119" s="16">
        <f t="shared" si="1"/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</row>
    <row r="120" spans="1:12" ht="38.25">
      <c r="A120" s="9" t="s">
        <v>186</v>
      </c>
      <c r="B120" s="6" t="s">
        <v>187</v>
      </c>
      <c r="C120" s="16">
        <f t="shared" si="1"/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</row>
    <row r="121" spans="1:12" ht="25.5">
      <c r="A121" s="9" t="s">
        <v>188</v>
      </c>
      <c r="B121" s="6" t="s">
        <v>189</v>
      </c>
      <c r="C121" s="16">
        <f t="shared" si="1"/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</row>
    <row r="122" spans="1:12" ht="25.5">
      <c r="A122" s="9" t="s">
        <v>190</v>
      </c>
      <c r="B122" s="6" t="s">
        <v>191</v>
      </c>
      <c r="C122" s="16">
        <f t="shared" si="1"/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</row>
    <row r="123" spans="1:12" ht="76.5">
      <c r="A123" s="9" t="s">
        <v>253</v>
      </c>
      <c r="B123" s="6" t="s">
        <v>193</v>
      </c>
      <c r="C123" s="16">
        <f t="shared" si="1"/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</row>
    <row r="124" spans="1:12" ht="25.5">
      <c r="A124" s="7" t="s">
        <v>194</v>
      </c>
      <c r="B124" s="6" t="s">
        <v>195</v>
      </c>
      <c r="C124" s="16">
        <f t="shared" si="1"/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</row>
    <row r="125" spans="1:12" ht="25.5">
      <c r="A125" s="7" t="s">
        <v>72</v>
      </c>
      <c r="B125" s="6" t="s">
        <v>196</v>
      </c>
      <c r="C125" s="16">
        <f t="shared" si="1"/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</row>
    <row r="126" spans="1:12" ht="63.75">
      <c r="A126" s="9" t="s">
        <v>197</v>
      </c>
      <c r="B126" s="6" t="s">
        <v>198</v>
      </c>
      <c r="C126" s="16">
        <f t="shared" si="1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</row>
    <row r="127" spans="1:12" ht="63.75">
      <c r="A127" s="9" t="s">
        <v>199</v>
      </c>
      <c r="B127" s="6" t="s">
        <v>200</v>
      </c>
      <c r="C127" s="16">
        <f t="shared" si="1"/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</row>
    <row r="128" spans="1:12" ht="76.5">
      <c r="A128" s="9" t="s">
        <v>201</v>
      </c>
      <c r="B128" s="6" t="s">
        <v>202</v>
      </c>
      <c r="C128" s="16">
        <f t="shared" si="1"/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</row>
    <row r="129" spans="1:12" ht="51">
      <c r="A129" s="9" t="s">
        <v>203</v>
      </c>
      <c r="B129" s="6" t="s">
        <v>204</v>
      </c>
      <c r="C129" s="16">
        <f t="shared" si="1"/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</row>
    <row r="130" spans="1:12" ht="12.75">
      <c r="A130" s="5" t="s">
        <v>205</v>
      </c>
      <c r="B130" s="6" t="s">
        <v>206</v>
      </c>
      <c r="C130" s="16">
        <f t="shared" si="1"/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</row>
    <row r="131" spans="1:12" ht="12.75">
      <c r="A131" s="5" t="s">
        <v>61</v>
      </c>
      <c r="B131" s="6"/>
      <c r="C131" s="1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38.25">
      <c r="A132" s="7" t="s">
        <v>207</v>
      </c>
      <c r="B132" s="6" t="s">
        <v>208</v>
      </c>
      <c r="C132" s="16">
        <f t="shared" si="1"/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</row>
    <row r="133" spans="1:12" ht="12.75">
      <c r="A133" s="7" t="s">
        <v>61</v>
      </c>
      <c r="B133" s="6"/>
      <c r="C133" s="16">
        <f t="shared" si="1"/>
        <v>0</v>
      </c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2.75">
      <c r="A134" s="9" t="s">
        <v>209</v>
      </c>
      <c r="B134" s="6" t="s">
        <v>210</v>
      </c>
      <c r="C134" s="16">
        <f t="shared" si="1"/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</row>
    <row r="135" spans="1:12" ht="12.75">
      <c r="A135" s="9" t="s">
        <v>211</v>
      </c>
      <c r="B135" s="6" t="s">
        <v>212</v>
      </c>
      <c r="C135" s="16">
        <f t="shared" si="1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</row>
    <row r="136" spans="1:12" ht="12.75">
      <c r="A136" s="9" t="s">
        <v>213</v>
      </c>
      <c r="B136" s="6" t="s">
        <v>214</v>
      </c>
      <c r="C136" s="16">
        <f t="shared" si="1"/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</row>
    <row r="137" spans="1:12" ht="25.5">
      <c r="A137" s="9" t="s">
        <v>215</v>
      </c>
      <c r="B137" s="6" t="s">
        <v>216</v>
      </c>
      <c r="C137" s="16">
        <f t="shared" si="1"/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</row>
    <row r="138" spans="1:12" ht="38.25">
      <c r="A138" s="7" t="s">
        <v>217</v>
      </c>
      <c r="B138" s="6" t="s">
        <v>218</v>
      </c>
      <c r="C138" s="16">
        <f t="shared" si="1"/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</row>
    <row r="139" spans="1:12" ht="38.25">
      <c r="A139" s="5" t="s">
        <v>219</v>
      </c>
      <c r="B139" s="6" t="s">
        <v>220</v>
      </c>
      <c r="C139" s="16">
        <f t="shared" si="1"/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</row>
    <row r="140" spans="1:12" ht="12.75">
      <c r="A140" s="5" t="s">
        <v>61</v>
      </c>
      <c r="B140" s="6"/>
      <c r="C140" s="16">
        <f t="shared" si="1"/>
        <v>0</v>
      </c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2.75">
      <c r="A141" s="7" t="s">
        <v>221</v>
      </c>
      <c r="B141" s="6" t="s">
        <v>222</v>
      </c>
      <c r="C141" s="16">
        <f t="shared" si="1"/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</row>
    <row r="142" spans="1:12" ht="12.75">
      <c r="A142" s="7" t="s">
        <v>61</v>
      </c>
      <c r="B142" s="6"/>
      <c r="C142" s="16">
        <f t="shared" si="1"/>
        <v>0</v>
      </c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25.5">
      <c r="A143" s="9" t="s">
        <v>169</v>
      </c>
      <c r="B143" s="6" t="s">
        <v>223</v>
      </c>
      <c r="C143" s="16">
        <f t="shared" si="1"/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</row>
    <row r="144" spans="1:12" ht="12.75">
      <c r="A144" s="9" t="s">
        <v>171</v>
      </c>
      <c r="B144" s="6" t="s">
        <v>224</v>
      </c>
      <c r="C144" s="16">
        <f t="shared" si="1"/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</row>
    <row r="145" spans="1:12" ht="12.75">
      <c r="A145" s="9" t="s">
        <v>173</v>
      </c>
      <c r="B145" s="6" t="s">
        <v>225</v>
      </c>
      <c r="C145" s="16">
        <f t="shared" si="1"/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</row>
    <row r="146" spans="1:12" ht="51">
      <c r="A146" s="9" t="s">
        <v>175</v>
      </c>
      <c r="B146" s="6" t="s">
        <v>226</v>
      </c>
      <c r="C146" s="16">
        <f t="shared" si="1"/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</row>
    <row r="147" spans="1:12" ht="38.25">
      <c r="A147" s="9" t="s">
        <v>177</v>
      </c>
      <c r="B147" s="6" t="s">
        <v>227</v>
      </c>
      <c r="C147" s="16">
        <f t="shared" si="1"/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</row>
    <row r="148" spans="1:12" ht="12.75">
      <c r="A148" s="7" t="s">
        <v>228</v>
      </c>
      <c r="B148" s="6" t="s">
        <v>229</v>
      </c>
      <c r="C148" s="16">
        <f t="shared" si="1"/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</row>
    <row r="149" spans="1:12" ht="12.75">
      <c r="A149" s="5" t="s">
        <v>230</v>
      </c>
      <c r="B149" s="6" t="s">
        <v>231</v>
      </c>
      <c r="C149" s="16">
        <f t="shared" si="1"/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</row>
    <row r="150" spans="1:12" ht="12.75">
      <c r="A150" s="5" t="s">
        <v>232</v>
      </c>
      <c r="B150" s="6" t="s">
        <v>233</v>
      </c>
      <c r="C150" s="16">
        <f t="shared" si="1"/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</row>
    <row r="151" spans="1:12" ht="25.5">
      <c r="A151" s="5" t="s">
        <v>234</v>
      </c>
      <c r="B151" s="6" t="s">
        <v>235</v>
      </c>
      <c r="C151" s="16">
        <f t="shared" si="1"/>
        <v>41116</v>
      </c>
      <c r="D151" s="8">
        <v>7989</v>
      </c>
      <c r="E151" s="8">
        <v>770</v>
      </c>
      <c r="F151" s="8">
        <v>4921</v>
      </c>
      <c r="G151" s="8">
        <v>6933</v>
      </c>
      <c r="H151" s="8">
        <v>10402</v>
      </c>
      <c r="I151" s="8">
        <v>18</v>
      </c>
      <c r="J151" s="8">
        <v>4563</v>
      </c>
      <c r="K151" s="8">
        <v>5397</v>
      </c>
      <c r="L151" s="8">
        <v>123</v>
      </c>
    </row>
    <row r="152" spans="1:12" ht="12.75">
      <c r="A152" s="5" t="s">
        <v>236</v>
      </c>
      <c r="B152" s="6" t="s">
        <v>237</v>
      </c>
      <c r="C152" s="16">
        <f t="shared" si="1"/>
        <v>12</v>
      </c>
      <c r="D152" s="8">
        <v>3</v>
      </c>
      <c r="E152" s="8">
        <v>1</v>
      </c>
      <c r="F152" s="8">
        <v>1</v>
      </c>
      <c r="G152" s="8">
        <v>1</v>
      </c>
      <c r="H152" s="8">
        <v>1</v>
      </c>
      <c r="I152" s="8">
        <v>1</v>
      </c>
      <c r="J152" s="8">
        <v>1</v>
      </c>
      <c r="K152" s="8">
        <v>2</v>
      </c>
      <c r="L152" s="8">
        <v>1</v>
      </c>
    </row>
    <row r="153" spans="1:12" ht="12.75">
      <c r="A153" s="7" t="s">
        <v>238</v>
      </c>
      <c r="B153" s="6" t="s">
        <v>239</v>
      </c>
      <c r="C153" s="16">
        <f t="shared" si="1"/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</row>
    <row r="154" spans="1:12" ht="25.5">
      <c r="A154" s="7" t="s">
        <v>240</v>
      </c>
      <c r="B154" s="6" t="s">
        <v>241</v>
      </c>
      <c r="C154" s="16">
        <f t="shared" si="1"/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</row>
    <row r="155" spans="1:12" ht="12.75">
      <c r="A155" s="7" t="s">
        <v>242</v>
      </c>
      <c r="B155" s="6" t="s">
        <v>243</v>
      </c>
      <c r="C155" s="16">
        <f t="shared" si="1"/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</row>
    <row r="156" spans="1:12" ht="12.75">
      <c r="A156" s="7" t="s">
        <v>244</v>
      </c>
      <c r="B156" s="6" t="s">
        <v>245</v>
      </c>
      <c r="C156" s="16">
        <f t="shared" si="1"/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</row>
    <row r="157" spans="1:12" ht="12.75">
      <c r="A157" s="7" t="s">
        <v>246</v>
      </c>
      <c r="B157" s="6" t="s">
        <v>247</v>
      </c>
      <c r="C157" s="16">
        <f>D157+E157+F157+G157+H157+I157+J157+K157+L157</f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</row>
    <row r="158" spans="1:12" ht="51">
      <c r="A158" s="7" t="s">
        <v>248</v>
      </c>
      <c r="B158" s="6" t="s">
        <v>249</v>
      </c>
      <c r="C158" s="16">
        <f>D158+E158+F158+G158+H158+I158+J158+K158+L158</f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</row>
    <row r="159" spans="1:12" ht="12.75">
      <c r="A159" s="5" t="s">
        <v>250</v>
      </c>
      <c r="B159" s="6" t="s">
        <v>251</v>
      </c>
      <c r="C159" s="16">
        <f>D159+E159+F159+G159+H159+I159+J159+K159+L159</f>
        <v>585581</v>
      </c>
      <c r="D159" s="8">
        <v>72802</v>
      </c>
      <c r="E159" s="8">
        <v>16311</v>
      </c>
      <c r="F159" s="8">
        <v>104244</v>
      </c>
      <c r="G159" s="8">
        <v>146859</v>
      </c>
      <c r="H159" s="8">
        <v>31401</v>
      </c>
      <c r="I159" s="8">
        <v>380</v>
      </c>
      <c r="J159" s="8">
        <v>96651</v>
      </c>
      <c r="K159" s="8">
        <v>114325</v>
      </c>
      <c r="L159" s="8">
        <v>2608</v>
      </c>
    </row>
    <row r="160" s="1" customFormat="1" ht="12.75">
      <c r="A160" s="2"/>
    </row>
    <row r="161" s="1" customFormat="1" ht="12.75">
      <c r="A161" s="2" t="s">
        <v>252</v>
      </c>
    </row>
    <row r="162" s="1" customFormat="1" ht="12.75">
      <c r="A162" s="2"/>
    </row>
    <row r="163" s="1" customFormat="1" ht="12.75">
      <c r="A163" s="2"/>
    </row>
    <row r="164" s="1" customFormat="1" ht="12.75">
      <c r="A164" s="2"/>
    </row>
    <row r="165" s="1" customFormat="1" ht="12.75">
      <c r="A165" s="2"/>
    </row>
    <row r="166" s="1" customFormat="1" ht="12.75">
      <c r="A16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6"/>
  <sheetViews>
    <sheetView workbookViewId="0" topLeftCell="A145">
      <selection activeCell="A162" sqref="A162:IV162"/>
    </sheetView>
  </sheetViews>
  <sheetFormatPr defaultColWidth="9.00390625" defaultRowHeight="12.75"/>
  <cols>
    <col min="1" max="1" width="52.375" style="0" customWidth="1"/>
    <col min="2" max="73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 t="s">
        <v>1</v>
      </c>
    </row>
    <row r="5" s="1" customFormat="1" ht="12.75">
      <c r="A5" s="2" t="s">
        <v>2</v>
      </c>
    </row>
    <row r="6" s="1" customFormat="1" ht="12.75">
      <c r="A6" s="2" t="s">
        <v>3</v>
      </c>
    </row>
    <row r="7" s="1" customFormat="1" ht="12.75">
      <c r="A7" s="2" t="s">
        <v>4</v>
      </c>
    </row>
    <row r="8" s="1" customFormat="1" ht="12.75">
      <c r="A8" s="2" t="s">
        <v>5</v>
      </c>
    </row>
    <row r="9" s="1" customFormat="1" ht="12.75">
      <c r="A9" s="2" t="s">
        <v>6</v>
      </c>
    </row>
    <row r="10" s="1" customFormat="1" ht="12.75">
      <c r="A10" s="2" t="s">
        <v>7</v>
      </c>
    </row>
    <row r="11" s="1" customFormat="1" ht="12.75">
      <c r="A11" s="2" t="s">
        <v>8</v>
      </c>
    </row>
    <row r="12" s="1" customFormat="1" ht="12.75">
      <c r="A12" s="2"/>
    </row>
    <row r="13" s="1" customFormat="1" ht="12.75">
      <c r="A13" s="2" t="s">
        <v>9</v>
      </c>
    </row>
    <row r="14" s="1" customFormat="1" ht="12.75">
      <c r="A14" s="2"/>
    </row>
    <row r="15" s="1" customFormat="1" ht="12.75">
      <c r="A15" s="2" t="s">
        <v>10</v>
      </c>
    </row>
    <row r="16" s="1" customFormat="1" ht="12.75">
      <c r="A16" s="2" t="s">
        <v>11</v>
      </c>
    </row>
    <row r="17" s="1" customFormat="1" ht="12.75">
      <c r="A17" s="2" t="s">
        <v>12</v>
      </c>
    </row>
    <row r="18" s="1" customFormat="1" ht="12.75">
      <c r="A18" s="2"/>
    </row>
    <row r="19" s="1" customFormat="1" ht="12.75">
      <c r="A19" s="2" t="s">
        <v>254</v>
      </c>
    </row>
    <row r="20" s="1" customFormat="1" ht="12.75">
      <c r="A20" s="2"/>
    </row>
    <row r="21" s="1" customFormat="1" ht="12.75">
      <c r="A21" s="2" t="s">
        <v>14</v>
      </c>
    </row>
    <row r="22" s="1" customFormat="1" ht="12.75">
      <c r="A22" s="2" t="s">
        <v>15</v>
      </c>
    </row>
    <row r="23" s="1" customFormat="1" ht="12.75">
      <c r="A23" s="2" t="s">
        <v>16</v>
      </c>
    </row>
    <row r="24" s="1" customFormat="1" ht="12.75">
      <c r="A24" s="2" t="s">
        <v>17</v>
      </c>
    </row>
    <row r="25" spans="1:8" s="3" customFormat="1" ht="51">
      <c r="A25" s="4" t="s">
        <v>18</v>
      </c>
      <c r="B25" s="4" t="s">
        <v>19</v>
      </c>
      <c r="C25" s="14">
        <v>8904</v>
      </c>
      <c r="D25" s="4" t="s">
        <v>30</v>
      </c>
      <c r="E25" s="4" t="s">
        <v>30</v>
      </c>
      <c r="F25" s="4" t="s">
        <v>29</v>
      </c>
      <c r="G25" s="4" t="s">
        <v>28</v>
      </c>
      <c r="H25" s="4" t="s">
        <v>28</v>
      </c>
    </row>
    <row r="26" spans="1:8" ht="12.75">
      <c r="A26" s="5" t="s">
        <v>38</v>
      </c>
      <c r="B26" s="6" t="s">
        <v>39</v>
      </c>
      <c r="C26" s="15"/>
      <c r="D26" s="6" t="s">
        <v>50</v>
      </c>
      <c r="E26" s="6" t="s">
        <v>50</v>
      </c>
      <c r="F26" s="6" t="s">
        <v>51</v>
      </c>
      <c r="G26" s="6" t="s">
        <v>49</v>
      </c>
      <c r="H26" s="6" t="s">
        <v>49</v>
      </c>
    </row>
    <row r="27" spans="1:8" ht="12.75">
      <c r="A27" s="5" t="s">
        <v>58</v>
      </c>
      <c r="B27" s="6"/>
      <c r="C27" s="15"/>
      <c r="D27" s="6"/>
      <c r="E27" s="6"/>
      <c r="F27" s="6"/>
      <c r="G27" s="6"/>
      <c r="H27" s="6"/>
    </row>
    <row r="28" spans="1:8" ht="12.75">
      <c r="A28" s="7" t="s">
        <v>59</v>
      </c>
      <c r="B28" s="6" t="s">
        <v>60</v>
      </c>
      <c r="C28" s="16">
        <f aca="true" t="shared" si="0" ref="C28:C91">D28+E28+F28+G28+H28</f>
        <v>31</v>
      </c>
      <c r="D28" s="8">
        <v>0</v>
      </c>
      <c r="E28" s="8">
        <v>0</v>
      </c>
      <c r="F28" s="8">
        <v>0</v>
      </c>
      <c r="G28" s="8">
        <v>0</v>
      </c>
      <c r="H28" s="8">
        <v>31</v>
      </c>
    </row>
    <row r="29" spans="1:8" ht="12.75">
      <c r="A29" s="7" t="s">
        <v>61</v>
      </c>
      <c r="B29" s="6"/>
      <c r="C29" s="16"/>
      <c r="D29" s="6"/>
      <c r="E29" s="6"/>
      <c r="F29" s="6"/>
      <c r="G29" s="6"/>
      <c r="H29" s="6"/>
    </row>
    <row r="30" spans="1:8" ht="12.75">
      <c r="A30" s="9" t="s">
        <v>62</v>
      </c>
      <c r="B30" s="6" t="s">
        <v>63</v>
      </c>
      <c r="C30" s="16">
        <f t="shared" si="0"/>
        <v>31</v>
      </c>
      <c r="D30" s="8">
        <v>0</v>
      </c>
      <c r="E30" s="8">
        <v>0</v>
      </c>
      <c r="F30" s="8">
        <v>0</v>
      </c>
      <c r="G30" s="8">
        <v>0</v>
      </c>
      <c r="H30" s="8">
        <v>31</v>
      </c>
    </row>
    <row r="31" spans="1:8" ht="12.75">
      <c r="A31" s="9" t="s">
        <v>61</v>
      </c>
      <c r="B31" s="6"/>
      <c r="C31" s="16"/>
      <c r="D31" s="6"/>
      <c r="E31" s="6"/>
      <c r="F31" s="6"/>
      <c r="G31" s="6"/>
      <c r="H31" s="6"/>
    </row>
    <row r="32" spans="1:8" ht="12.75">
      <c r="A32" s="10" t="s">
        <v>64</v>
      </c>
      <c r="B32" s="6" t="s">
        <v>65</v>
      </c>
      <c r="C32" s="16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</row>
    <row r="33" spans="1:8" ht="12.75">
      <c r="A33" s="10" t="s">
        <v>66</v>
      </c>
      <c r="B33" s="6" t="s">
        <v>67</v>
      </c>
      <c r="C33" s="16">
        <f t="shared" si="0"/>
        <v>31</v>
      </c>
      <c r="D33" s="8">
        <v>0</v>
      </c>
      <c r="E33" s="8">
        <v>0</v>
      </c>
      <c r="F33" s="8">
        <v>0</v>
      </c>
      <c r="G33" s="8">
        <v>0</v>
      </c>
      <c r="H33" s="8">
        <v>31</v>
      </c>
    </row>
    <row r="34" spans="1:8" ht="12.75">
      <c r="A34" s="10" t="s">
        <v>68</v>
      </c>
      <c r="B34" s="6" t="s">
        <v>69</v>
      </c>
      <c r="C34" s="16">
        <f t="shared" si="0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</row>
    <row r="35" spans="1:8" ht="12.75">
      <c r="A35" s="9" t="s">
        <v>70</v>
      </c>
      <c r="B35" s="6" t="s">
        <v>71</v>
      </c>
      <c r="C35" s="16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</row>
    <row r="36" spans="1:8" ht="25.5">
      <c r="A36" s="9" t="s">
        <v>72</v>
      </c>
      <c r="B36" s="6" t="s">
        <v>73</v>
      </c>
      <c r="C36" s="16">
        <f t="shared" si="0"/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</row>
    <row r="37" spans="1:8" ht="12.75">
      <c r="A37" s="7" t="s">
        <v>74</v>
      </c>
      <c r="B37" s="6" t="s">
        <v>75</v>
      </c>
      <c r="C37" s="16">
        <f t="shared" si="0"/>
        <v>20987</v>
      </c>
      <c r="D37" s="8">
        <v>0</v>
      </c>
      <c r="E37" s="8">
        <v>1433</v>
      </c>
      <c r="F37" s="8">
        <v>0</v>
      </c>
      <c r="G37" s="8">
        <v>0</v>
      </c>
      <c r="H37" s="8">
        <v>19554</v>
      </c>
    </row>
    <row r="38" spans="1:8" ht="12.75">
      <c r="A38" s="7" t="s">
        <v>61</v>
      </c>
      <c r="B38" s="6"/>
      <c r="C38" s="16"/>
      <c r="D38" s="6"/>
      <c r="E38" s="6"/>
      <c r="F38" s="6"/>
      <c r="G38" s="6"/>
      <c r="H38" s="6"/>
    </row>
    <row r="39" spans="1:8" ht="12.75">
      <c r="A39" s="9" t="s">
        <v>62</v>
      </c>
      <c r="B39" s="6" t="s">
        <v>76</v>
      </c>
      <c r="C39" s="16">
        <f t="shared" si="0"/>
        <v>224</v>
      </c>
      <c r="D39" s="8">
        <v>0</v>
      </c>
      <c r="E39" s="8">
        <v>3</v>
      </c>
      <c r="F39" s="8">
        <v>0</v>
      </c>
      <c r="G39" s="8">
        <v>0</v>
      </c>
      <c r="H39" s="8">
        <v>221</v>
      </c>
    </row>
    <row r="40" spans="1:8" ht="12.75">
      <c r="A40" s="10" t="s">
        <v>77</v>
      </c>
      <c r="B40" s="6" t="s">
        <v>78</v>
      </c>
      <c r="C40" s="16">
        <f t="shared" si="0"/>
        <v>224</v>
      </c>
      <c r="D40" s="8">
        <v>0</v>
      </c>
      <c r="E40" s="8">
        <v>3</v>
      </c>
      <c r="F40" s="8">
        <v>0</v>
      </c>
      <c r="G40" s="8">
        <v>0</v>
      </c>
      <c r="H40" s="8">
        <v>221</v>
      </c>
    </row>
    <row r="41" spans="1:8" ht="12.75">
      <c r="A41" s="9" t="s">
        <v>70</v>
      </c>
      <c r="B41" s="6" t="s">
        <v>79</v>
      </c>
      <c r="C41" s="16">
        <f t="shared" si="0"/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7" t="s">
        <v>80</v>
      </c>
      <c r="B42" s="6" t="s">
        <v>81</v>
      </c>
      <c r="C42" s="16">
        <f t="shared" si="0"/>
        <v>35401</v>
      </c>
      <c r="D42" s="8">
        <v>0</v>
      </c>
      <c r="E42" s="8">
        <v>0</v>
      </c>
      <c r="F42" s="8">
        <v>0</v>
      </c>
      <c r="G42" s="8">
        <v>0</v>
      </c>
      <c r="H42" s="8">
        <v>35401</v>
      </c>
    </row>
    <row r="43" spans="1:8" ht="12.75">
      <c r="A43" s="7" t="s">
        <v>82</v>
      </c>
      <c r="B43" s="6" t="s">
        <v>83</v>
      </c>
      <c r="C43" s="16">
        <f t="shared" si="0"/>
        <v>1424</v>
      </c>
      <c r="D43" s="8">
        <v>0</v>
      </c>
      <c r="E43" s="8">
        <v>3</v>
      </c>
      <c r="F43" s="8">
        <v>0</v>
      </c>
      <c r="G43" s="8">
        <v>0</v>
      </c>
      <c r="H43" s="8">
        <v>1421</v>
      </c>
    </row>
    <row r="44" spans="1:8" ht="12.75">
      <c r="A44" s="7" t="s">
        <v>61</v>
      </c>
      <c r="B44" s="6"/>
      <c r="C44" s="16"/>
      <c r="D44" s="6"/>
      <c r="E44" s="6"/>
      <c r="F44" s="6"/>
      <c r="G44" s="6"/>
      <c r="H44" s="6"/>
    </row>
    <row r="45" spans="1:8" ht="12.75">
      <c r="A45" s="9" t="s">
        <v>62</v>
      </c>
      <c r="B45" s="6" t="s">
        <v>84</v>
      </c>
      <c r="C45" s="16">
        <f t="shared" si="0"/>
        <v>21</v>
      </c>
      <c r="D45" s="8">
        <v>0</v>
      </c>
      <c r="E45" s="8">
        <v>0</v>
      </c>
      <c r="F45" s="8">
        <v>0</v>
      </c>
      <c r="G45" s="8">
        <v>0</v>
      </c>
      <c r="H45" s="8">
        <v>21</v>
      </c>
    </row>
    <row r="46" spans="1:8" ht="12.75">
      <c r="A46" s="10" t="s">
        <v>77</v>
      </c>
      <c r="B46" s="6" t="s">
        <v>85</v>
      </c>
      <c r="C46" s="16">
        <f t="shared" si="0"/>
        <v>21</v>
      </c>
      <c r="D46" s="8">
        <v>0</v>
      </c>
      <c r="E46" s="8">
        <v>0</v>
      </c>
      <c r="F46" s="8">
        <v>0</v>
      </c>
      <c r="G46" s="8">
        <v>0</v>
      </c>
      <c r="H46" s="8">
        <v>21</v>
      </c>
    </row>
    <row r="47" spans="1:8" ht="12.75">
      <c r="A47" s="9" t="s">
        <v>70</v>
      </c>
      <c r="B47" s="6" t="s">
        <v>86</v>
      </c>
      <c r="C47" s="16">
        <f t="shared" si="0"/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.75">
      <c r="A48" s="7" t="s">
        <v>87</v>
      </c>
      <c r="B48" s="6" t="s">
        <v>88</v>
      </c>
      <c r="C48" s="16">
        <f t="shared" si="0"/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.75">
      <c r="A49" s="7" t="s">
        <v>61</v>
      </c>
      <c r="B49" s="6"/>
      <c r="C49" s="16">
        <f t="shared" si="0"/>
        <v>0</v>
      </c>
      <c r="D49" s="6"/>
      <c r="E49" s="6"/>
      <c r="F49" s="6"/>
      <c r="G49" s="6"/>
      <c r="H49" s="6"/>
    </row>
    <row r="50" spans="1:8" ht="12.75">
      <c r="A50" s="9" t="s">
        <v>62</v>
      </c>
      <c r="B50" s="6" t="s">
        <v>89</v>
      </c>
      <c r="C50" s="16">
        <f t="shared" si="0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.75">
      <c r="A51" s="10" t="s">
        <v>90</v>
      </c>
      <c r="B51" s="6" t="s">
        <v>91</v>
      </c>
      <c r="C51" s="16">
        <f t="shared" si="0"/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.75">
      <c r="A52" s="9" t="s">
        <v>70</v>
      </c>
      <c r="B52" s="6" t="s">
        <v>92</v>
      </c>
      <c r="C52" s="16">
        <f t="shared" si="0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25.5">
      <c r="A53" s="7" t="s">
        <v>93</v>
      </c>
      <c r="B53" s="6" t="s">
        <v>94</v>
      </c>
      <c r="C53" s="16">
        <f t="shared" si="0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.75">
      <c r="A54" s="7" t="s">
        <v>61</v>
      </c>
      <c r="B54" s="6"/>
      <c r="C54" s="16">
        <f t="shared" si="0"/>
        <v>0</v>
      </c>
      <c r="D54" s="6"/>
      <c r="E54" s="6"/>
      <c r="F54" s="6"/>
      <c r="G54" s="6"/>
      <c r="H54" s="6"/>
    </row>
    <row r="55" spans="1:8" ht="12.75">
      <c r="A55" s="9" t="s">
        <v>62</v>
      </c>
      <c r="B55" s="6" t="s">
        <v>95</v>
      </c>
      <c r="C55" s="16">
        <f t="shared" si="0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.75">
      <c r="A56" s="10" t="s">
        <v>90</v>
      </c>
      <c r="B56" s="6" t="s">
        <v>96</v>
      </c>
      <c r="C56" s="16">
        <f t="shared" si="0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9" t="s">
        <v>70</v>
      </c>
      <c r="B57" s="6" t="s">
        <v>97</v>
      </c>
      <c r="C57" s="16">
        <f t="shared" si="0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7" t="s">
        <v>98</v>
      </c>
      <c r="B58" s="6" t="s">
        <v>99</v>
      </c>
      <c r="C58" s="16">
        <f t="shared" si="0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7" t="s">
        <v>61</v>
      </c>
      <c r="B59" s="6"/>
      <c r="C59" s="16"/>
      <c r="D59" s="6"/>
      <c r="E59" s="6"/>
      <c r="F59" s="6"/>
      <c r="G59" s="6"/>
      <c r="H59" s="6"/>
    </row>
    <row r="60" spans="1:8" ht="12.75">
      <c r="A60" s="9" t="s">
        <v>62</v>
      </c>
      <c r="B60" s="6" t="s">
        <v>100</v>
      </c>
      <c r="C60" s="16">
        <f t="shared" si="0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10" t="s">
        <v>90</v>
      </c>
      <c r="B61" s="6" t="s">
        <v>101</v>
      </c>
      <c r="C61" s="16">
        <f t="shared" si="0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9" t="s">
        <v>70</v>
      </c>
      <c r="B62" s="6" t="s">
        <v>102</v>
      </c>
      <c r="C62" s="16">
        <f t="shared" si="0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7" t="s">
        <v>103</v>
      </c>
      <c r="B63" s="6" t="s">
        <v>104</v>
      </c>
      <c r="C63" s="16">
        <f t="shared" si="0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7" t="s">
        <v>61</v>
      </c>
      <c r="B64" s="6"/>
      <c r="C64" s="16"/>
      <c r="D64" s="6"/>
      <c r="E64" s="6"/>
      <c r="F64" s="6"/>
      <c r="G64" s="6"/>
      <c r="H64" s="6"/>
    </row>
    <row r="65" spans="1:8" ht="12.75">
      <c r="A65" s="9" t="s">
        <v>62</v>
      </c>
      <c r="B65" s="6" t="s">
        <v>105</v>
      </c>
      <c r="C65" s="16">
        <f t="shared" si="0"/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.75">
      <c r="A66" s="10" t="s">
        <v>90</v>
      </c>
      <c r="B66" s="6" t="s">
        <v>106</v>
      </c>
      <c r="C66" s="16">
        <f t="shared" si="0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.75">
      <c r="A67" s="9" t="s">
        <v>70</v>
      </c>
      <c r="B67" s="6" t="s">
        <v>107</v>
      </c>
      <c r="C67" s="16">
        <f t="shared" si="0"/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25.5">
      <c r="A68" s="7" t="s">
        <v>108</v>
      </c>
      <c r="B68" s="6" t="s">
        <v>109</v>
      </c>
      <c r="C68" s="16">
        <f t="shared" si="0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.75">
      <c r="A69" s="7" t="s">
        <v>61</v>
      </c>
      <c r="B69" s="6"/>
      <c r="C69" s="16"/>
      <c r="D69" s="6"/>
      <c r="E69" s="6"/>
      <c r="F69" s="6"/>
      <c r="G69" s="6"/>
      <c r="H69" s="6"/>
    </row>
    <row r="70" spans="1:8" ht="12.75">
      <c r="A70" s="9" t="s">
        <v>110</v>
      </c>
      <c r="B70" s="6" t="s">
        <v>111</v>
      </c>
      <c r="C70" s="16">
        <f t="shared" si="0"/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.75">
      <c r="A71" s="10" t="s">
        <v>90</v>
      </c>
      <c r="B71" s="6" t="s">
        <v>112</v>
      </c>
      <c r="C71" s="16">
        <f t="shared" si="0"/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.75">
      <c r="A72" s="9" t="s">
        <v>70</v>
      </c>
      <c r="B72" s="6" t="s">
        <v>113</v>
      </c>
      <c r="C72" s="16">
        <f t="shared" si="0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25.5">
      <c r="A73" s="7" t="s">
        <v>114</v>
      </c>
      <c r="B73" s="6" t="s">
        <v>115</v>
      </c>
      <c r="C73" s="16">
        <f t="shared" si="0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.75">
      <c r="A74" s="7" t="s">
        <v>61</v>
      </c>
      <c r="B74" s="6"/>
      <c r="C74" s="16">
        <f t="shared" si="0"/>
        <v>0</v>
      </c>
      <c r="D74" s="6"/>
      <c r="E74" s="6"/>
      <c r="F74" s="6"/>
      <c r="G74" s="6"/>
      <c r="H74" s="6"/>
    </row>
    <row r="75" spans="1:8" ht="12.75">
      <c r="A75" s="9" t="s">
        <v>110</v>
      </c>
      <c r="B75" s="6" t="s">
        <v>116</v>
      </c>
      <c r="C75" s="16">
        <f t="shared" si="0"/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25.5">
      <c r="A76" s="7" t="s">
        <v>117</v>
      </c>
      <c r="B76" s="6" t="s">
        <v>118</v>
      </c>
      <c r="C76" s="16">
        <f t="shared" si="0"/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7" t="s">
        <v>61</v>
      </c>
      <c r="B77" s="6"/>
      <c r="C77" s="16"/>
      <c r="D77" s="6"/>
      <c r="E77" s="6"/>
      <c r="F77" s="6"/>
      <c r="G77" s="6"/>
      <c r="H77" s="6"/>
    </row>
    <row r="78" spans="1:8" ht="12.75">
      <c r="A78" s="9" t="s">
        <v>110</v>
      </c>
      <c r="B78" s="6" t="s">
        <v>119</v>
      </c>
      <c r="C78" s="16">
        <f t="shared" si="0"/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 t="s">
        <v>120</v>
      </c>
      <c r="B79" s="6"/>
      <c r="C79" s="16">
        <f t="shared" si="0"/>
        <v>0</v>
      </c>
      <c r="D79" s="6"/>
      <c r="E79" s="6"/>
      <c r="F79" s="6"/>
      <c r="G79" s="6"/>
      <c r="H79" s="6"/>
    </row>
    <row r="80" spans="1:8" ht="12.75">
      <c r="A80" s="7" t="s">
        <v>121</v>
      </c>
      <c r="B80" s="6" t="s">
        <v>122</v>
      </c>
      <c r="C80" s="16">
        <f t="shared" si="0"/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7" t="s">
        <v>123</v>
      </c>
      <c r="B81" s="6" t="s">
        <v>124</v>
      </c>
      <c r="C81" s="16">
        <f t="shared" si="0"/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38.25">
      <c r="A82" s="7" t="s">
        <v>125</v>
      </c>
      <c r="B82" s="6" t="s">
        <v>126</v>
      </c>
      <c r="C82" s="16">
        <f t="shared" si="0"/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.75">
      <c r="A83" s="7" t="s">
        <v>127</v>
      </c>
      <c r="B83" s="6" t="s">
        <v>128</v>
      </c>
      <c r="C83" s="16">
        <f t="shared" si="0"/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.75">
      <c r="A84" s="7" t="s">
        <v>129</v>
      </c>
      <c r="B84" s="6" t="s">
        <v>130</v>
      </c>
      <c r="C84" s="16">
        <f t="shared" si="0"/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25.5">
      <c r="A85" s="7" t="s">
        <v>131</v>
      </c>
      <c r="B85" s="6" t="s">
        <v>132</v>
      </c>
      <c r="C85" s="16">
        <f t="shared" si="0"/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25.5">
      <c r="A86" s="7" t="s">
        <v>133</v>
      </c>
      <c r="B86" s="6" t="s">
        <v>134</v>
      </c>
      <c r="C86" s="16">
        <f t="shared" si="0"/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25.5">
      <c r="A87" s="7" t="s">
        <v>135</v>
      </c>
      <c r="B87" s="6" t="s">
        <v>136</v>
      </c>
      <c r="C87" s="16">
        <f t="shared" si="0"/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38.25">
      <c r="A88" s="7" t="s">
        <v>137</v>
      </c>
      <c r="B88" s="6" t="s">
        <v>138</v>
      </c>
      <c r="C88" s="16">
        <f t="shared" si="0"/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.75">
      <c r="A89" s="7" t="s">
        <v>139</v>
      </c>
      <c r="B89" s="6" t="s">
        <v>140</v>
      </c>
      <c r="C89" s="16">
        <f t="shared" si="0"/>
        <v>1108504</v>
      </c>
      <c r="D89" s="8">
        <v>413827</v>
      </c>
      <c r="E89" s="8">
        <v>0</v>
      </c>
      <c r="F89" s="8">
        <v>13768</v>
      </c>
      <c r="G89" s="8">
        <v>47291</v>
      </c>
      <c r="H89" s="8">
        <v>633618</v>
      </c>
    </row>
    <row r="90" spans="1:8" ht="12.75">
      <c r="A90" s="7" t="s">
        <v>141</v>
      </c>
      <c r="B90" s="6" t="s">
        <v>142</v>
      </c>
      <c r="C90" s="16">
        <f t="shared" si="0"/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25.5">
      <c r="A91" s="5" t="s">
        <v>143</v>
      </c>
      <c r="B91" s="6" t="s">
        <v>144</v>
      </c>
      <c r="C91" s="16">
        <f t="shared" si="0"/>
        <v>7816687</v>
      </c>
      <c r="D91" s="8">
        <v>22761</v>
      </c>
      <c r="E91" s="8">
        <v>474030</v>
      </c>
      <c r="F91" s="8">
        <v>758</v>
      </c>
      <c r="G91" s="8">
        <v>2602</v>
      </c>
      <c r="H91" s="8">
        <v>7316536</v>
      </c>
    </row>
    <row r="92" spans="1:8" ht="12.75">
      <c r="A92" s="5" t="s">
        <v>61</v>
      </c>
      <c r="B92" s="6"/>
      <c r="C92" s="16"/>
      <c r="D92" s="6"/>
      <c r="E92" s="6"/>
      <c r="F92" s="6"/>
      <c r="G92" s="6"/>
      <c r="H92" s="6"/>
    </row>
    <row r="93" spans="1:8" ht="12.75">
      <c r="A93" s="7" t="s">
        <v>145</v>
      </c>
      <c r="B93" s="6" t="s">
        <v>146</v>
      </c>
      <c r="C93" s="16">
        <f aca="true" t="shared" si="1" ref="C93:C155">D93+E93+F93+G93+H93</f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7" t="s">
        <v>147</v>
      </c>
      <c r="B94" s="6" t="s">
        <v>148</v>
      </c>
      <c r="C94" s="16">
        <f t="shared" si="1"/>
        <v>6927905</v>
      </c>
      <c r="D94" s="8">
        <v>0</v>
      </c>
      <c r="E94" s="8">
        <v>472058</v>
      </c>
      <c r="F94" s="8">
        <v>0</v>
      </c>
      <c r="G94" s="8">
        <v>0</v>
      </c>
      <c r="H94" s="8">
        <v>6455847</v>
      </c>
    </row>
    <row r="95" spans="1:8" ht="12.75">
      <c r="A95" s="7" t="s">
        <v>149</v>
      </c>
      <c r="B95" s="6" t="s">
        <v>150</v>
      </c>
      <c r="C95" s="16">
        <f t="shared" si="1"/>
        <v>827866</v>
      </c>
      <c r="D95" s="8">
        <v>0</v>
      </c>
      <c r="E95" s="8">
        <v>1972</v>
      </c>
      <c r="F95" s="8">
        <v>0</v>
      </c>
      <c r="G95" s="8">
        <v>0</v>
      </c>
      <c r="H95" s="8">
        <v>825894</v>
      </c>
    </row>
    <row r="96" spans="1:8" ht="12.75">
      <c r="A96" s="7" t="s">
        <v>121</v>
      </c>
      <c r="B96" s="6" t="s">
        <v>151</v>
      </c>
      <c r="C96" s="16">
        <f t="shared" si="1"/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7" t="s">
        <v>123</v>
      </c>
      <c r="B97" s="6" t="s">
        <v>152</v>
      </c>
      <c r="C97" s="16">
        <f t="shared" si="1"/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38.25">
      <c r="A98" s="7" t="s">
        <v>125</v>
      </c>
      <c r="B98" s="6" t="s">
        <v>153</v>
      </c>
      <c r="C98" s="16">
        <f t="shared" si="1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.75">
      <c r="A99" s="7" t="s">
        <v>127</v>
      </c>
      <c r="B99" s="6" t="s">
        <v>154</v>
      </c>
      <c r="C99" s="16">
        <f t="shared" si="1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.75">
      <c r="A100" s="7" t="s">
        <v>129</v>
      </c>
      <c r="B100" s="6" t="s">
        <v>155</v>
      </c>
      <c r="C100" s="16">
        <f t="shared" si="1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25.5">
      <c r="A101" s="7" t="s">
        <v>156</v>
      </c>
      <c r="B101" s="6" t="s">
        <v>157</v>
      </c>
      <c r="C101" s="16">
        <f t="shared" si="1"/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25.5">
      <c r="A102" s="7" t="s">
        <v>158</v>
      </c>
      <c r="B102" s="6" t="s">
        <v>159</v>
      </c>
      <c r="C102" s="16">
        <f t="shared" si="1"/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25.5">
      <c r="A103" s="7" t="s">
        <v>160</v>
      </c>
      <c r="B103" s="6" t="s">
        <v>161</v>
      </c>
      <c r="C103" s="16">
        <f t="shared" si="1"/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38.25">
      <c r="A104" s="7" t="s">
        <v>137</v>
      </c>
      <c r="B104" s="6" t="s">
        <v>162</v>
      </c>
      <c r="C104" s="16">
        <f t="shared" si="1"/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.75">
      <c r="A105" s="7" t="s">
        <v>139</v>
      </c>
      <c r="B105" s="6" t="s">
        <v>163</v>
      </c>
      <c r="C105" s="16">
        <f t="shared" si="1"/>
        <v>60915</v>
      </c>
      <c r="D105" s="8">
        <v>22761</v>
      </c>
      <c r="E105" s="8">
        <v>0</v>
      </c>
      <c r="F105" s="8">
        <v>758</v>
      </c>
      <c r="G105" s="8">
        <v>2602</v>
      </c>
      <c r="H105" s="8">
        <v>34794</v>
      </c>
    </row>
    <row r="106" spans="1:8" ht="12.75">
      <c r="A106" s="7" t="s">
        <v>141</v>
      </c>
      <c r="B106" s="6" t="s">
        <v>164</v>
      </c>
      <c r="C106" s="16">
        <f t="shared" si="1"/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25.5">
      <c r="A107" s="5" t="s">
        <v>165</v>
      </c>
      <c r="B107" s="6" t="s">
        <v>166</v>
      </c>
      <c r="C107" s="16">
        <f t="shared" si="1"/>
        <v>272266</v>
      </c>
      <c r="D107" s="8">
        <v>0</v>
      </c>
      <c r="E107" s="8">
        <v>1144</v>
      </c>
      <c r="F107" s="8">
        <v>0</v>
      </c>
      <c r="G107" s="8">
        <v>0</v>
      </c>
      <c r="H107" s="8">
        <v>271122</v>
      </c>
    </row>
    <row r="108" spans="1:8" ht="12.75">
      <c r="A108" s="5" t="s">
        <v>61</v>
      </c>
      <c r="B108" s="6"/>
      <c r="C108" s="16">
        <f t="shared" si="1"/>
        <v>0</v>
      </c>
      <c r="D108" s="6"/>
      <c r="E108" s="6"/>
      <c r="F108" s="6"/>
      <c r="G108" s="6"/>
      <c r="H108" s="6"/>
    </row>
    <row r="109" spans="1:8" ht="12.75">
      <c r="A109" s="7" t="s">
        <v>167</v>
      </c>
      <c r="B109" s="6" t="s">
        <v>168</v>
      </c>
      <c r="C109" s="16">
        <f t="shared" si="1"/>
        <v>272266</v>
      </c>
      <c r="D109" s="8">
        <v>0</v>
      </c>
      <c r="E109" s="8">
        <v>1144</v>
      </c>
      <c r="F109" s="8">
        <v>0</v>
      </c>
      <c r="G109" s="8">
        <v>0</v>
      </c>
      <c r="H109" s="8">
        <v>271122</v>
      </c>
    </row>
    <row r="110" spans="1:8" ht="12.75">
      <c r="A110" s="7" t="s">
        <v>61</v>
      </c>
      <c r="B110" s="6"/>
      <c r="C110" s="16">
        <f t="shared" si="1"/>
        <v>0</v>
      </c>
      <c r="D110" s="6"/>
      <c r="E110" s="6"/>
      <c r="F110" s="6"/>
      <c r="G110" s="6"/>
      <c r="H110" s="6"/>
    </row>
    <row r="111" spans="1:8" ht="25.5">
      <c r="A111" s="9" t="s">
        <v>169</v>
      </c>
      <c r="B111" s="6" t="s">
        <v>170</v>
      </c>
      <c r="C111" s="16">
        <f t="shared" si="1"/>
        <v>93936</v>
      </c>
      <c r="D111" s="8">
        <v>0</v>
      </c>
      <c r="E111" s="8">
        <v>1144</v>
      </c>
      <c r="F111" s="8">
        <v>0</v>
      </c>
      <c r="G111" s="8">
        <v>0</v>
      </c>
      <c r="H111" s="8">
        <v>92792</v>
      </c>
    </row>
    <row r="112" spans="1:8" ht="12.75">
      <c r="A112" s="9" t="s">
        <v>171</v>
      </c>
      <c r="B112" s="6" t="s">
        <v>172</v>
      </c>
      <c r="C112" s="16">
        <f t="shared" si="1"/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9" t="s">
        <v>173</v>
      </c>
      <c r="B113" s="6" t="s">
        <v>174</v>
      </c>
      <c r="C113" s="16">
        <f t="shared" si="1"/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51">
      <c r="A114" s="9" t="s">
        <v>175</v>
      </c>
      <c r="B114" s="6" t="s">
        <v>176</v>
      </c>
      <c r="C114" s="16">
        <f t="shared" si="1"/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38.25">
      <c r="A115" s="9" t="s">
        <v>177</v>
      </c>
      <c r="B115" s="6" t="s">
        <v>178</v>
      </c>
      <c r="C115" s="16">
        <f t="shared" si="1"/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38.25">
      <c r="A116" s="9" t="s">
        <v>179</v>
      </c>
      <c r="B116" s="6" t="s">
        <v>180</v>
      </c>
      <c r="C116" s="16">
        <f t="shared" si="1"/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.75">
      <c r="A117" s="9" t="s">
        <v>68</v>
      </c>
      <c r="B117" s="6" t="s">
        <v>181</v>
      </c>
      <c r="C117" s="16">
        <f t="shared" si="1"/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38.25">
      <c r="A118" s="9" t="s">
        <v>182</v>
      </c>
      <c r="B118" s="6" t="s">
        <v>183</v>
      </c>
      <c r="C118" s="16">
        <f t="shared" si="1"/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25.5">
      <c r="A119" s="9" t="s">
        <v>184</v>
      </c>
      <c r="B119" s="6" t="s">
        <v>185</v>
      </c>
      <c r="C119" s="16">
        <f t="shared" si="1"/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38.25">
      <c r="A120" s="9" t="s">
        <v>186</v>
      </c>
      <c r="B120" s="6" t="s">
        <v>187</v>
      </c>
      <c r="C120" s="16">
        <f t="shared" si="1"/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25.5">
      <c r="A121" s="9" t="s">
        <v>188</v>
      </c>
      <c r="B121" s="6" t="s">
        <v>189</v>
      </c>
      <c r="C121" s="16">
        <f t="shared" si="1"/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25.5">
      <c r="A122" s="9" t="s">
        <v>190</v>
      </c>
      <c r="B122" s="6" t="s">
        <v>191</v>
      </c>
      <c r="C122" s="16">
        <f t="shared" si="1"/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76.5">
      <c r="A123" s="9" t="s">
        <v>253</v>
      </c>
      <c r="B123" s="6" t="s">
        <v>193</v>
      </c>
      <c r="C123" s="16">
        <f t="shared" si="1"/>
        <v>166126</v>
      </c>
      <c r="D123" s="8">
        <v>0</v>
      </c>
      <c r="E123" s="8">
        <v>0</v>
      </c>
      <c r="F123" s="8">
        <v>0</v>
      </c>
      <c r="G123" s="8">
        <v>0</v>
      </c>
      <c r="H123" s="8">
        <v>166126</v>
      </c>
    </row>
    <row r="124" spans="1:8" ht="25.5">
      <c r="A124" s="7" t="s">
        <v>194</v>
      </c>
      <c r="B124" s="6" t="s">
        <v>195</v>
      </c>
      <c r="C124" s="16">
        <f t="shared" si="1"/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25.5">
      <c r="A125" s="7" t="s">
        <v>72</v>
      </c>
      <c r="B125" s="6" t="s">
        <v>196</v>
      </c>
      <c r="C125" s="16">
        <f t="shared" si="1"/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63.75">
      <c r="A126" s="9" t="s">
        <v>197</v>
      </c>
      <c r="B126" s="6" t="s">
        <v>198</v>
      </c>
      <c r="C126" s="16">
        <f t="shared" si="1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63.75">
      <c r="A127" s="9" t="s">
        <v>199</v>
      </c>
      <c r="B127" s="6" t="s">
        <v>200</v>
      </c>
      <c r="C127" s="16">
        <f t="shared" si="1"/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76.5">
      <c r="A128" s="9" t="s">
        <v>201</v>
      </c>
      <c r="B128" s="6" t="s">
        <v>202</v>
      </c>
      <c r="C128" s="16">
        <f t="shared" si="1"/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51">
      <c r="A129" s="9" t="s">
        <v>203</v>
      </c>
      <c r="B129" s="6" t="s">
        <v>204</v>
      </c>
      <c r="C129" s="16">
        <f t="shared" si="1"/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12.75">
      <c r="A130" s="5" t="s">
        <v>205</v>
      </c>
      <c r="B130" s="6" t="s">
        <v>206</v>
      </c>
      <c r="C130" s="16">
        <f t="shared" si="1"/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.75">
      <c r="A131" s="5" t="s">
        <v>61</v>
      </c>
      <c r="B131" s="6"/>
      <c r="C131" s="16">
        <f t="shared" si="1"/>
        <v>0</v>
      </c>
      <c r="D131" s="6"/>
      <c r="E131" s="6"/>
      <c r="F131" s="6"/>
      <c r="G131" s="6"/>
      <c r="H131" s="6"/>
    </row>
    <row r="132" spans="1:8" ht="38.25">
      <c r="A132" s="7" t="s">
        <v>207</v>
      </c>
      <c r="B132" s="6" t="s">
        <v>208</v>
      </c>
      <c r="C132" s="16">
        <f t="shared" si="1"/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.75">
      <c r="A133" s="7" t="s">
        <v>61</v>
      </c>
      <c r="B133" s="6"/>
      <c r="C133" s="16">
        <f t="shared" si="1"/>
        <v>0</v>
      </c>
      <c r="D133" s="6"/>
      <c r="E133" s="6"/>
      <c r="F133" s="6"/>
      <c r="G133" s="6"/>
      <c r="H133" s="6"/>
    </row>
    <row r="134" spans="1:8" ht="12.75">
      <c r="A134" s="9" t="s">
        <v>209</v>
      </c>
      <c r="B134" s="6" t="s">
        <v>210</v>
      </c>
      <c r="C134" s="16">
        <f t="shared" si="1"/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.75">
      <c r="A135" s="9" t="s">
        <v>211</v>
      </c>
      <c r="B135" s="6" t="s">
        <v>212</v>
      </c>
      <c r="C135" s="16">
        <f t="shared" si="1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.75">
      <c r="A136" s="9" t="s">
        <v>213</v>
      </c>
      <c r="B136" s="6" t="s">
        <v>214</v>
      </c>
      <c r="C136" s="16">
        <f t="shared" si="1"/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25.5">
      <c r="A137" s="9" t="s">
        <v>215</v>
      </c>
      <c r="B137" s="6" t="s">
        <v>216</v>
      </c>
      <c r="C137" s="16">
        <f t="shared" si="1"/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38.25">
      <c r="A138" s="7" t="s">
        <v>217</v>
      </c>
      <c r="B138" s="6" t="s">
        <v>218</v>
      </c>
      <c r="C138" s="16">
        <f t="shared" si="1"/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38.25">
      <c r="A139" s="5" t="s">
        <v>219</v>
      </c>
      <c r="B139" s="6" t="s">
        <v>220</v>
      </c>
      <c r="C139" s="16">
        <f t="shared" si="1"/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 t="s">
        <v>61</v>
      </c>
      <c r="B140" s="6"/>
      <c r="C140" s="16">
        <f t="shared" si="1"/>
        <v>0</v>
      </c>
      <c r="D140" s="6"/>
      <c r="E140" s="6"/>
      <c r="F140" s="6"/>
      <c r="G140" s="6"/>
      <c r="H140" s="6"/>
    </row>
    <row r="141" spans="1:8" ht="12.75">
      <c r="A141" s="7" t="s">
        <v>221</v>
      </c>
      <c r="B141" s="6" t="s">
        <v>222</v>
      </c>
      <c r="C141" s="16">
        <f t="shared" si="1"/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7" t="s">
        <v>61</v>
      </c>
      <c r="B142" s="6"/>
      <c r="C142" s="16">
        <f t="shared" si="1"/>
        <v>0</v>
      </c>
      <c r="D142" s="6"/>
      <c r="E142" s="6"/>
      <c r="F142" s="6"/>
      <c r="G142" s="6"/>
      <c r="H142" s="6"/>
    </row>
    <row r="143" spans="1:8" ht="25.5">
      <c r="A143" s="9" t="s">
        <v>169</v>
      </c>
      <c r="B143" s="6" t="s">
        <v>223</v>
      </c>
      <c r="C143" s="16">
        <f t="shared" si="1"/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.75">
      <c r="A144" s="9" t="s">
        <v>171</v>
      </c>
      <c r="B144" s="6" t="s">
        <v>224</v>
      </c>
      <c r="C144" s="16">
        <f t="shared" si="1"/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.75">
      <c r="A145" s="9" t="s">
        <v>173</v>
      </c>
      <c r="B145" s="6" t="s">
        <v>225</v>
      </c>
      <c r="C145" s="16">
        <f t="shared" si="1"/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51">
      <c r="A146" s="9" t="s">
        <v>175</v>
      </c>
      <c r="B146" s="6" t="s">
        <v>226</v>
      </c>
      <c r="C146" s="16">
        <f t="shared" si="1"/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38.25">
      <c r="A147" s="9" t="s">
        <v>177</v>
      </c>
      <c r="B147" s="6" t="s">
        <v>227</v>
      </c>
      <c r="C147" s="16">
        <f t="shared" si="1"/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.75">
      <c r="A148" s="7" t="s">
        <v>228</v>
      </c>
      <c r="B148" s="6" t="s">
        <v>229</v>
      </c>
      <c r="C148" s="16">
        <f t="shared" si="1"/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.75">
      <c r="A149" s="5" t="s">
        <v>230</v>
      </c>
      <c r="B149" s="6" t="s">
        <v>231</v>
      </c>
      <c r="C149" s="16">
        <f t="shared" si="1"/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.75">
      <c r="A150" s="5" t="s">
        <v>232</v>
      </c>
      <c r="B150" s="6" t="s">
        <v>233</v>
      </c>
      <c r="C150" s="16">
        <f t="shared" si="1"/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25.5">
      <c r="A151" s="5" t="s">
        <v>234</v>
      </c>
      <c r="B151" s="6" t="s">
        <v>235</v>
      </c>
      <c r="C151" s="16">
        <f t="shared" si="1"/>
        <v>7816687</v>
      </c>
      <c r="D151" s="8">
        <v>22761</v>
      </c>
      <c r="E151" s="8">
        <v>474030</v>
      </c>
      <c r="F151" s="8">
        <v>758</v>
      </c>
      <c r="G151" s="8">
        <v>2602</v>
      </c>
      <c r="H151" s="8">
        <v>7316536</v>
      </c>
    </row>
    <row r="152" spans="1:8" ht="12.75">
      <c r="A152" s="5" t="s">
        <v>236</v>
      </c>
      <c r="B152" s="6" t="s">
        <v>237</v>
      </c>
      <c r="C152" s="16">
        <f t="shared" si="1"/>
        <v>10</v>
      </c>
      <c r="D152" s="8">
        <v>1</v>
      </c>
      <c r="E152" s="8">
        <v>1</v>
      </c>
      <c r="F152" s="8">
        <v>1</v>
      </c>
      <c r="G152" s="8">
        <v>3</v>
      </c>
      <c r="H152" s="8">
        <v>4</v>
      </c>
    </row>
    <row r="153" spans="1:8" ht="12.75">
      <c r="A153" s="7" t="s">
        <v>238</v>
      </c>
      <c r="B153" s="6" t="s">
        <v>239</v>
      </c>
      <c r="C153" s="16">
        <f t="shared" si="1"/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25.5">
      <c r="A154" s="7" t="s">
        <v>240</v>
      </c>
      <c r="B154" s="6" t="s">
        <v>241</v>
      </c>
      <c r="C154" s="16">
        <f t="shared" si="1"/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7" t="s">
        <v>242</v>
      </c>
      <c r="B155" s="6" t="s">
        <v>243</v>
      </c>
      <c r="C155" s="16">
        <f t="shared" si="1"/>
        <v>1</v>
      </c>
      <c r="D155" s="8">
        <v>0</v>
      </c>
      <c r="E155" s="8">
        <v>0</v>
      </c>
      <c r="F155" s="8">
        <v>0</v>
      </c>
      <c r="G155" s="8">
        <v>0</v>
      </c>
      <c r="H155" s="8">
        <v>1</v>
      </c>
    </row>
    <row r="156" spans="1:8" ht="12.75">
      <c r="A156" s="7" t="s">
        <v>244</v>
      </c>
      <c r="B156" s="6" t="s">
        <v>245</v>
      </c>
      <c r="C156" s="16">
        <f>D156+E156+F156+G156+H156</f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7" t="s">
        <v>246</v>
      </c>
      <c r="B157" s="6" t="s">
        <v>247</v>
      </c>
      <c r="C157" s="16">
        <f>D157+E157+F157+G157+H157</f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51">
      <c r="A158" s="7" t="s">
        <v>248</v>
      </c>
      <c r="B158" s="6" t="s">
        <v>249</v>
      </c>
      <c r="C158" s="16">
        <f>D158+E158+F158+G158+H158</f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9" ht="12.75">
      <c r="A159" s="5" t="s">
        <v>250</v>
      </c>
      <c r="B159" s="6" t="s">
        <v>251</v>
      </c>
      <c r="C159" s="16">
        <f>D159+E159+F159+G159+H159</f>
        <v>25421564</v>
      </c>
      <c r="D159" s="8">
        <v>482111</v>
      </c>
      <c r="E159" s="8">
        <v>1426965</v>
      </c>
      <c r="F159" s="8">
        <v>16043</v>
      </c>
      <c r="G159" s="8">
        <v>55100</v>
      </c>
      <c r="H159" s="8">
        <v>23441345</v>
      </c>
      <c r="I159" s="17"/>
    </row>
    <row r="160" s="1" customFormat="1" ht="12.75">
      <c r="A160" s="2"/>
    </row>
    <row r="161" s="1" customFormat="1" ht="12.75">
      <c r="A161" s="2" t="s">
        <v>252</v>
      </c>
    </row>
    <row r="162" s="1" customFormat="1" ht="12.75">
      <c r="A162" s="2"/>
    </row>
    <row r="163" s="1" customFormat="1" ht="12.75">
      <c r="A163" s="2"/>
    </row>
    <row r="164" s="1" customFormat="1" ht="12.75">
      <c r="A164" s="2"/>
    </row>
    <row r="165" s="1" customFormat="1" ht="12.75">
      <c r="A165" s="2"/>
    </row>
    <row r="166" s="1" customFormat="1" ht="12.75">
      <c r="A16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6"/>
  <sheetViews>
    <sheetView workbookViewId="0" topLeftCell="A148">
      <selection activeCell="A176" sqref="A176"/>
    </sheetView>
  </sheetViews>
  <sheetFormatPr defaultColWidth="9.00390625" defaultRowHeight="12.75"/>
  <cols>
    <col min="1" max="1" width="52.375" style="0" customWidth="1"/>
    <col min="2" max="69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 t="s">
        <v>1</v>
      </c>
    </row>
    <row r="5" s="1" customFormat="1" ht="12.75">
      <c r="A5" s="2" t="s">
        <v>2</v>
      </c>
    </row>
    <row r="6" s="1" customFormat="1" ht="12.75">
      <c r="A6" s="2" t="s">
        <v>3</v>
      </c>
    </row>
    <row r="7" s="1" customFormat="1" ht="12.75">
      <c r="A7" s="2" t="s">
        <v>4</v>
      </c>
    </row>
    <row r="8" s="1" customFormat="1" ht="12.75">
      <c r="A8" s="2" t="s">
        <v>5</v>
      </c>
    </row>
    <row r="9" s="1" customFormat="1" ht="12.75">
      <c r="A9" s="2" t="s">
        <v>6</v>
      </c>
    </row>
    <row r="10" s="1" customFormat="1" ht="12.75">
      <c r="A10" s="2" t="s">
        <v>7</v>
      </c>
    </row>
    <row r="11" s="1" customFormat="1" ht="12.75">
      <c r="A11" s="2" t="s">
        <v>8</v>
      </c>
    </row>
    <row r="12" s="1" customFormat="1" ht="12.75">
      <c r="A12" s="2"/>
    </row>
    <row r="13" s="1" customFormat="1" ht="12.75">
      <c r="A13" s="2" t="s">
        <v>9</v>
      </c>
    </row>
    <row r="14" s="1" customFormat="1" ht="12.75">
      <c r="A14" s="2"/>
    </row>
    <row r="15" s="1" customFormat="1" ht="12.75">
      <c r="A15" s="2" t="s">
        <v>10</v>
      </c>
    </row>
    <row r="16" s="1" customFormat="1" ht="12.75">
      <c r="A16" s="2" t="s">
        <v>11</v>
      </c>
    </row>
    <row r="17" s="1" customFormat="1" ht="12.75">
      <c r="A17" s="2" t="s">
        <v>12</v>
      </c>
    </row>
    <row r="18" s="1" customFormat="1" ht="12.75">
      <c r="A18" s="2"/>
    </row>
    <row r="19" s="1" customFormat="1" ht="12.75">
      <c r="A19" s="2" t="s">
        <v>255</v>
      </c>
    </row>
    <row r="20" s="1" customFormat="1" ht="12.75">
      <c r="A20" s="2"/>
    </row>
    <row r="21" s="1" customFormat="1" ht="12.75">
      <c r="A21" s="2" t="s">
        <v>14</v>
      </c>
    </row>
    <row r="22" s="1" customFormat="1" ht="12.75">
      <c r="A22" s="2" t="s">
        <v>15</v>
      </c>
    </row>
    <row r="23" s="1" customFormat="1" ht="12.75">
      <c r="A23" s="2" t="s">
        <v>16</v>
      </c>
    </row>
    <row r="24" s="1" customFormat="1" ht="12.75">
      <c r="A24" s="2" t="s">
        <v>17</v>
      </c>
    </row>
    <row r="25" spans="1:4" s="3" customFormat="1" ht="51">
      <c r="A25" s="4" t="s">
        <v>18</v>
      </c>
      <c r="B25" s="4" t="s">
        <v>19</v>
      </c>
      <c r="C25" s="14">
        <v>8905</v>
      </c>
      <c r="D25" s="4" t="s">
        <v>31</v>
      </c>
    </row>
    <row r="26" spans="1:4" ht="12.75">
      <c r="A26" s="5" t="s">
        <v>38</v>
      </c>
      <c r="B26" s="6" t="s">
        <v>39</v>
      </c>
      <c r="C26" s="15"/>
      <c r="D26" s="6" t="s">
        <v>52</v>
      </c>
    </row>
    <row r="27" spans="1:4" ht="12.75">
      <c r="A27" s="5" t="s">
        <v>58</v>
      </c>
      <c r="B27" s="6"/>
      <c r="C27" s="15"/>
      <c r="D27" s="6"/>
    </row>
    <row r="28" spans="1:4" ht="12.75">
      <c r="A28" s="7" t="s">
        <v>59</v>
      </c>
      <c r="B28" s="6" t="s">
        <v>60</v>
      </c>
      <c r="C28" s="16">
        <f aca="true" t="shared" si="0" ref="C28:C92">D28</f>
        <v>0</v>
      </c>
      <c r="D28" s="8">
        <v>0</v>
      </c>
    </row>
    <row r="29" spans="1:4" ht="12.75">
      <c r="A29" s="7" t="s">
        <v>61</v>
      </c>
      <c r="B29" s="6"/>
      <c r="C29" s="16"/>
      <c r="D29" s="6"/>
    </row>
    <row r="30" spans="1:4" ht="12.75">
      <c r="A30" s="9" t="s">
        <v>62</v>
      </c>
      <c r="B30" s="6" t="s">
        <v>63</v>
      </c>
      <c r="C30" s="16">
        <f t="shared" si="0"/>
        <v>0</v>
      </c>
      <c r="D30" s="8">
        <v>0</v>
      </c>
    </row>
    <row r="31" spans="1:4" ht="12.75">
      <c r="A31" s="9" t="s">
        <v>61</v>
      </c>
      <c r="B31" s="6"/>
      <c r="C31" s="16"/>
      <c r="D31" s="6"/>
    </row>
    <row r="32" spans="1:4" ht="12.75">
      <c r="A32" s="10" t="s">
        <v>64</v>
      </c>
      <c r="B32" s="6" t="s">
        <v>65</v>
      </c>
      <c r="C32" s="16">
        <f t="shared" si="0"/>
        <v>0</v>
      </c>
      <c r="D32" s="8">
        <v>0</v>
      </c>
    </row>
    <row r="33" spans="1:4" ht="12.75">
      <c r="A33" s="10" t="s">
        <v>66</v>
      </c>
      <c r="B33" s="6" t="s">
        <v>67</v>
      </c>
      <c r="C33" s="16">
        <f t="shared" si="0"/>
        <v>0</v>
      </c>
      <c r="D33" s="8">
        <v>0</v>
      </c>
    </row>
    <row r="34" spans="1:4" ht="12.75">
      <c r="A34" s="10" t="s">
        <v>68</v>
      </c>
      <c r="B34" s="6" t="s">
        <v>69</v>
      </c>
      <c r="C34" s="16">
        <f t="shared" si="0"/>
        <v>0</v>
      </c>
      <c r="D34" s="8">
        <v>0</v>
      </c>
    </row>
    <row r="35" spans="1:4" ht="12.75">
      <c r="A35" s="9" t="s">
        <v>70</v>
      </c>
      <c r="B35" s="6" t="s">
        <v>71</v>
      </c>
      <c r="C35" s="16">
        <f t="shared" si="0"/>
        <v>0</v>
      </c>
      <c r="D35" s="8">
        <v>0</v>
      </c>
    </row>
    <row r="36" spans="1:4" ht="25.5">
      <c r="A36" s="9" t="s">
        <v>72</v>
      </c>
      <c r="B36" s="6" t="s">
        <v>73</v>
      </c>
      <c r="C36" s="16">
        <f t="shared" si="0"/>
        <v>0</v>
      </c>
      <c r="D36" s="8">
        <v>0</v>
      </c>
    </row>
    <row r="37" spans="1:4" ht="12.75">
      <c r="A37" s="7" t="s">
        <v>74</v>
      </c>
      <c r="B37" s="6" t="s">
        <v>75</v>
      </c>
      <c r="C37" s="16">
        <f t="shared" si="0"/>
        <v>0</v>
      </c>
      <c r="D37" s="8">
        <v>0</v>
      </c>
    </row>
    <row r="38" spans="1:4" ht="12.75">
      <c r="A38" s="7" t="s">
        <v>61</v>
      </c>
      <c r="B38" s="6"/>
      <c r="C38" s="16"/>
      <c r="D38" s="6"/>
    </row>
    <row r="39" spans="1:4" ht="12.75">
      <c r="A39" s="9" t="s">
        <v>62</v>
      </c>
      <c r="B39" s="6" t="s">
        <v>76</v>
      </c>
      <c r="C39" s="16">
        <f t="shared" si="0"/>
        <v>0</v>
      </c>
      <c r="D39" s="8">
        <v>0</v>
      </c>
    </row>
    <row r="40" spans="1:4" ht="12.75">
      <c r="A40" s="10" t="s">
        <v>77</v>
      </c>
      <c r="B40" s="6" t="s">
        <v>78</v>
      </c>
      <c r="C40" s="16">
        <f t="shared" si="0"/>
        <v>0</v>
      </c>
      <c r="D40" s="8">
        <v>0</v>
      </c>
    </row>
    <row r="41" spans="1:4" ht="12.75">
      <c r="A41" s="9" t="s">
        <v>70</v>
      </c>
      <c r="B41" s="6" t="s">
        <v>79</v>
      </c>
      <c r="C41" s="16">
        <f t="shared" si="0"/>
        <v>0</v>
      </c>
      <c r="D41" s="8">
        <v>0</v>
      </c>
    </row>
    <row r="42" spans="1:4" ht="12.75">
      <c r="A42" s="7" t="s">
        <v>80</v>
      </c>
      <c r="B42" s="6" t="s">
        <v>81</v>
      </c>
      <c r="C42" s="16">
        <f t="shared" si="0"/>
        <v>0</v>
      </c>
      <c r="D42" s="8">
        <v>0</v>
      </c>
    </row>
    <row r="43" spans="1:4" ht="12.75">
      <c r="A43" s="7" t="s">
        <v>82</v>
      </c>
      <c r="B43" s="6" t="s">
        <v>83</v>
      </c>
      <c r="C43" s="16">
        <f t="shared" si="0"/>
        <v>0</v>
      </c>
      <c r="D43" s="8">
        <v>0</v>
      </c>
    </row>
    <row r="44" spans="1:4" ht="12.75">
      <c r="A44" s="7" t="s">
        <v>61</v>
      </c>
      <c r="B44" s="6"/>
      <c r="C44" s="16"/>
      <c r="D44" s="6"/>
    </row>
    <row r="45" spans="1:4" ht="12.75">
      <c r="A45" s="9" t="s">
        <v>62</v>
      </c>
      <c r="B45" s="6" t="s">
        <v>84</v>
      </c>
      <c r="C45" s="16">
        <f t="shared" si="0"/>
        <v>0</v>
      </c>
      <c r="D45" s="8">
        <v>0</v>
      </c>
    </row>
    <row r="46" spans="1:4" ht="12.75">
      <c r="A46" s="10" t="s">
        <v>77</v>
      </c>
      <c r="B46" s="6" t="s">
        <v>85</v>
      </c>
      <c r="C46" s="16">
        <f t="shared" si="0"/>
        <v>0</v>
      </c>
      <c r="D46" s="8">
        <v>0</v>
      </c>
    </row>
    <row r="47" spans="1:4" ht="12.75">
      <c r="A47" s="9" t="s">
        <v>70</v>
      </c>
      <c r="B47" s="6" t="s">
        <v>86</v>
      </c>
      <c r="C47" s="16">
        <f t="shared" si="0"/>
        <v>0</v>
      </c>
      <c r="D47" s="8">
        <v>0</v>
      </c>
    </row>
    <row r="48" spans="1:4" ht="12.75">
      <c r="A48" s="7" t="s">
        <v>87</v>
      </c>
      <c r="B48" s="6" t="s">
        <v>88</v>
      </c>
      <c r="C48" s="16">
        <f t="shared" si="0"/>
        <v>0</v>
      </c>
      <c r="D48" s="8">
        <v>0</v>
      </c>
    </row>
    <row r="49" spans="1:4" ht="12.75">
      <c r="A49" s="7" t="s">
        <v>61</v>
      </c>
      <c r="B49" s="6"/>
      <c r="C49" s="16"/>
      <c r="D49" s="6"/>
    </row>
    <row r="50" spans="1:4" ht="12.75">
      <c r="A50" s="9" t="s">
        <v>62</v>
      </c>
      <c r="B50" s="6" t="s">
        <v>89</v>
      </c>
      <c r="C50" s="16">
        <f t="shared" si="0"/>
        <v>0</v>
      </c>
      <c r="D50" s="8">
        <v>0</v>
      </c>
    </row>
    <row r="51" spans="1:4" ht="12.75">
      <c r="A51" s="10" t="s">
        <v>90</v>
      </c>
      <c r="B51" s="6" t="s">
        <v>91</v>
      </c>
      <c r="C51" s="16">
        <f t="shared" si="0"/>
        <v>0</v>
      </c>
      <c r="D51" s="8">
        <v>0</v>
      </c>
    </row>
    <row r="52" spans="1:4" ht="12.75">
      <c r="A52" s="9" t="s">
        <v>70</v>
      </c>
      <c r="B52" s="6" t="s">
        <v>92</v>
      </c>
      <c r="C52" s="16">
        <f t="shared" si="0"/>
        <v>0</v>
      </c>
      <c r="D52" s="8">
        <v>0</v>
      </c>
    </row>
    <row r="53" spans="1:4" ht="25.5">
      <c r="A53" s="7" t="s">
        <v>93</v>
      </c>
      <c r="B53" s="6" t="s">
        <v>94</v>
      </c>
      <c r="C53" s="16">
        <f t="shared" si="0"/>
        <v>0</v>
      </c>
      <c r="D53" s="8">
        <v>0</v>
      </c>
    </row>
    <row r="54" spans="1:4" ht="12.75">
      <c r="A54" s="7" t="s">
        <v>61</v>
      </c>
      <c r="B54" s="6"/>
      <c r="C54" s="16">
        <f t="shared" si="0"/>
        <v>0</v>
      </c>
      <c r="D54" s="6"/>
    </row>
    <row r="55" spans="1:4" ht="12.75">
      <c r="A55" s="9" t="s">
        <v>62</v>
      </c>
      <c r="B55" s="6" t="s">
        <v>95</v>
      </c>
      <c r="C55" s="16">
        <f t="shared" si="0"/>
        <v>0</v>
      </c>
      <c r="D55" s="8">
        <v>0</v>
      </c>
    </row>
    <row r="56" spans="1:4" ht="12.75">
      <c r="A56" s="10" t="s">
        <v>90</v>
      </c>
      <c r="B56" s="6" t="s">
        <v>96</v>
      </c>
      <c r="C56" s="16">
        <f t="shared" si="0"/>
        <v>0</v>
      </c>
      <c r="D56" s="8">
        <v>0</v>
      </c>
    </row>
    <row r="57" spans="1:4" ht="12.75">
      <c r="A57" s="9" t="s">
        <v>70</v>
      </c>
      <c r="B57" s="6" t="s">
        <v>97</v>
      </c>
      <c r="C57" s="16">
        <f t="shared" si="0"/>
        <v>0</v>
      </c>
      <c r="D57" s="8">
        <v>0</v>
      </c>
    </row>
    <row r="58" spans="1:4" ht="12.75">
      <c r="A58" s="7" t="s">
        <v>98</v>
      </c>
      <c r="B58" s="6" t="s">
        <v>99</v>
      </c>
      <c r="C58" s="16">
        <f t="shared" si="0"/>
        <v>0</v>
      </c>
      <c r="D58" s="8">
        <v>0</v>
      </c>
    </row>
    <row r="59" spans="1:4" ht="12.75">
      <c r="A59" s="7" t="s">
        <v>61</v>
      </c>
      <c r="B59" s="6"/>
      <c r="C59" s="16">
        <f t="shared" si="0"/>
        <v>0</v>
      </c>
      <c r="D59" s="6"/>
    </row>
    <row r="60" spans="1:4" ht="12.75">
      <c r="A60" s="9" t="s">
        <v>62</v>
      </c>
      <c r="B60" s="6" t="s">
        <v>100</v>
      </c>
      <c r="C60" s="16">
        <f t="shared" si="0"/>
        <v>0</v>
      </c>
      <c r="D60" s="8">
        <v>0</v>
      </c>
    </row>
    <row r="61" spans="1:4" ht="12.75">
      <c r="A61" s="10" t="s">
        <v>90</v>
      </c>
      <c r="B61" s="6" t="s">
        <v>101</v>
      </c>
      <c r="C61" s="16">
        <f t="shared" si="0"/>
        <v>0</v>
      </c>
      <c r="D61" s="8">
        <v>0</v>
      </c>
    </row>
    <row r="62" spans="1:4" ht="12.75">
      <c r="A62" s="9" t="s">
        <v>70</v>
      </c>
      <c r="B62" s="6" t="s">
        <v>102</v>
      </c>
      <c r="C62" s="16">
        <f t="shared" si="0"/>
        <v>0</v>
      </c>
      <c r="D62" s="8">
        <v>0</v>
      </c>
    </row>
    <row r="63" spans="1:4" ht="12.75">
      <c r="A63" s="7" t="s">
        <v>103</v>
      </c>
      <c r="B63" s="6" t="s">
        <v>104</v>
      </c>
      <c r="C63" s="16">
        <f t="shared" si="0"/>
        <v>0</v>
      </c>
      <c r="D63" s="8">
        <v>0</v>
      </c>
    </row>
    <row r="64" spans="1:4" ht="12.75">
      <c r="A64" s="7" t="s">
        <v>61</v>
      </c>
      <c r="B64" s="6"/>
      <c r="C64" s="16">
        <f t="shared" si="0"/>
        <v>0</v>
      </c>
      <c r="D64" s="6"/>
    </row>
    <row r="65" spans="1:4" ht="12.75">
      <c r="A65" s="9" t="s">
        <v>62</v>
      </c>
      <c r="B65" s="6" t="s">
        <v>105</v>
      </c>
      <c r="C65" s="16">
        <f t="shared" si="0"/>
        <v>0</v>
      </c>
      <c r="D65" s="8">
        <v>0</v>
      </c>
    </row>
    <row r="66" spans="1:4" ht="12.75">
      <c r="A66" s="10" t="s">
        <v>90</v>
      </c>
      <c r="B66" s="6" t="s">
        <v>106</v>
      </c>
      <c r="C66" s="16">
        <f t="shared" si="0"/>
        <v>0</v>
      </c>
      <c r="D66" s="8">
        <v>0</v>
      </c>
    </row>
    <row r="67" spans="1:4" ht="12.75">
      <c r="A67" s="9" t="s">
        <v>70</v>
      </c>
      <c r="B67" s="6" t="s">
        <v>107</v>
      </c>
      <c r="C67" s="16">
        <f t="shared" si="0"/>
        <v>0</v>
      </c>
      <c r="D67" s="8">
        <v>0</v>
      </c>
    </row>
    <row r="68" spans="1:4" ht="25.5">
      <c r="A68" s="7" t="s">
        <v>108</v>
      </c>
      <c r="B68" s="6" t="s">
        <v>109</v>
      </c>
      <c r="C68" s="16">
        <f t="shared" si="0"/>
        <v>0</v>
      </c>
      <c r="D68" s="8">
        <v>0</v>
      </c>
    </row>
    <row r="69" spans="1:4" ht="12.75">
      <c r="A69" s="7" t="s">
        <v>61</v>
      </c>
      <c r="B69" s="6"/>
      <c r="C69" s="16">
        <f t="shared" si="0"/>
        <v>0</v>
      </c>
      <c r="D69" s="6"/>
    </row>
    <row r="70" spans="1:4" ht="12.75">
      <c r="A70" s="9" t="s">
        <v>110</v>
      </c>
      <c r="B70" s="6" t="s">
        <v>111</v>
      </c>
      <c r="C70" s="16">
        <f t="shared" si="0"/>
        <v>0</v>
      </c>
      <c r="D70" s="8">
        <v>0</v>
      </c>
    </row>
    <row r="71" spans="1:4" ht="12.75">
      <c r="A71" s="10" t="s">
        <v>90</v>
      </c>
      <c r="B71" s="6" t="s">
        <v>112</v>
      </c>
      <c r="C71" s="16">
        <f t="shared" si="0"/>
        <v>0</v>
      </c>
      <c r="D71" s="8">
        <v>0</v>
      </c>
    </row>
    <row r="72" spans="1:4" ht="12.75">
      <c r="A72" s="9" t="s">
        <v>70</v>
      </c>
      <c r="B72" s="6" t="s">
        <v>113</v>
      </c>
      <c r="C72" s="16">
        <f t="shared" si="0"/>
        <v>0</v>
      </c>
      <c r="D72" s="8">
        <v>0</v>
      </c>
    </row>
    <row r="73" spans="1:4" ht="25.5">
      <c r="A73" s="7" t="s">
        <v>114</v>
      </c>
      <c r="B73" s="6" t="s">
        <v>115</v>
      </c>
      <c r="C73" s="16">
        <f t="shared" si="0"/>
        <v>0</v>
      </c>
      <c r="D73" s="8">
        <v>0</v>
      </c>
    </row>
    <row r="74" spans="1:4" ht="12.75">
      <c r="A74" s="7" t="s">
        <v>61</v>
      </c>
      <c r="B74" s="6"/>
      <c r="C74" s="16">
        <f t="shared" si="0"/>
        <v>0</v>
      </c>
      <c r="D74" s="6"/>
    </row>
    <row r="75" spans="1:4" ht="12.75">
      <c r="A75" s="9" t="s">
        <v>110</v>
      </c>
      <c r="B75" s="6" t="s">
        <v>116</v>
      </c>
      <c r="C75" s="16">
        <f t="shared" si="0"/>
        <v>0</v>
      </c>
      <c r="D75" s="8">
        <v>0</v>
      </c>
    </row>
    <row r="76" spans="1:4" ht="25.5">
      <c r="A76" s="7" t="s">
        <v>117</v>
      </c>
      <c r="B76" s="6" t="s">
        <v>118</v>
      </c>
      <c r="C76" s="16">
        <f t="shared" si="0"/>
        <v>0</v>
      </c>
      <c r="D76" s="8">
        <v>0</v>
      </c>
    </row>
    <row r="77" spans="1:4" ht="12.75">
      <c r="A77" s="7" t="s">
        <v>61</v>
      </c>
      <c r="B77" s="6"/>
      <c r="C77" s="16">
        <f t="shared" si="0"/>
        <v>0</v>
      </c>
      <c r="D77" s="6"/>
    </row>
    <row r="78" spans="1:4" ht="12.75">
      <c r="A78" s="9" t="s">
        <v>110</v>
      </c>
      <c r="B78" s="6" t="s">
        <v>119</v>
      </c>
      <c r="C78" s="16">
        <f t="shared" si="0"/>
        <v>0</v>
      </c>
      <c r="D78" s="8">
        <v>0</v>
      </c>
    </row>
    <row r="79" spans="1:4" ht="12.75">
      <c r="A79" s="5" t="s">
        <v>120</v>
      </c>
      <c r="B79" s="6"/>
      <c r="C79" s="16">
        <f t="shared" si="0"/>
        <v>0</v>
      </c>
      <c r="D79" s="6"/>
    </row>
    <row r="80" spans="1:4" ht="12.75">
      <c r="A80" s="7" t="s">
        <v>121</v>
      </c>
      <c r="B80" s="6" t="s">
        <v>122</v>
      </c>
      <c r="C80" s="16">
        <f t="shared" si="0"/>
        <v>0</v>
      </c>
      <c r="D80" s="8">
        <v>0</v>
      </c>
    </row>
    <row r="81" spans="1:4" ht="12.75">
      <c r="A81" s="7" t="s">
        <v>123</v>
      </c>
      <c r="B81" s="6" t="s">
        <v>124</v>
      </c>
      <c r="C81" s="16">
        <f t="shared" si="0"/>
        <v>0</v>
      </c>
      <c r="D81" s="8">
        <v>0</v>
      </c>
    </row>
    <row r="82" spans="1:4" ht="38.25">
      <c r="A82" s="7" t="s">
        <v>125</v>
      </c>
      <c r="B82" s="6" t="s">
        <v>126</v>
      </c>
      <c r="C82" s="16">
        <f t="shared" si="0"/>
        <v>0</v>
      </c>
      <c r="D82" s="8">
        <v>0</v>
      </c>
    </row>
    <row r="83" spans="1:4" ht="12.75">
      <c r="A83" s="7" t="s">
        <v>127</v>
      </c>
      <c r="B83" s="6" t="s">
        <v>128</v>
      </c>
      <c r="C83" s="16">
        <f t="shared" si="0"/>
        <v>0</v>
      </c>
      <c r="D83" s="8">
        <v>0</v>
      </c>
    </row>
    <row r="84" spans="1:4" ht="12.75">
      <c r="A84" s="7" t="s">
        <v>129</v>
      </c>
      <c r="B84" s="6" t="s">
        <v>130</v>
      </c>
      <c r="C84" s="16">
        <f t="shared" si="0"/>
        <v>0</v>
      </c>
      <c r="D84" s="8">
        <v>0</v>
      </c>
    </row>
    <row r="85" spans="1:4" ht="25.5">
      <c r="A85" s="7" t="s">
        <v>131</v>
      </c>
      <c r="B85" s="6" t="s">
        <v>132</v>
      </c>
      <c r="C85" s="16">
        <f t="shared" si="0"/>
        <v>0</v>
      </c>
      <c r="D85" s="8">
        <v>0</v>
      </c>
    </row>
    <row r="86" spans="1:4" ht="25.5">
      <c r="A86" s="7" t="s">
        <v>133</v>
      </c>
      <c r="B86" s="6" t="s">
        <v>134</v>
      </c>
      <c r="C86" s="16">
        <f t="shared" si="0"/>
        <v>0</v>
      </c>
      <c r="D86" s="8">
        <v>0</v>
      </c>
    </row>
    <row r="87" spans="1:4" ht="25.5">
      <c r="A87" s="7" t="s">
        <v>135</v>
      </c>
      <c r="B87" s="6" t="s">
        <v>136</v>
      </c>
      <c r="C87" s="16">
        <f t="shared" si="0"/>
        <v>0</v>
      </c>
      <c r="D87" s="8">
        <v>0</v>
      </c>
    </row>
    <row r="88" spans="1:4" ht="38.25">
      <c r="A88" s="7" t="s">
        <v>137</v>
      </c>
      <c r="B88" s="6" t="s">
        <v>138</v>
      </c>
      <c r="C88" s="16">
        <f t="shared" si="0"/>
        <v>0</v>
      </c>
      <c r="D88" s="8">
        <v>0</v>
      </c>
    </row>
    <row r="89" spans="1:4" ht="12.75">
      <c r="A89" s="7" t="s">
        <v>139</v>
      </c>
      <c r="B89" s="6" t="s">
        <v>140</v>
      </c>
      <c r="C89" s="16">
        <f t="shared" si="0"/>
        <v>2174</v>
      </c>
      <c r="D89" s="8">
        <v>2174</v>
      </c>
    </row>
    <row r="90" spans="1:4" ht="12.75">
      <c r="A90" s="7" t="s">
        <v>141</v>
      </c>
      <c r="B90" s="6" t="s">
        <v>142</v>
      </c>
      <c r="C90" s="16">
        <f t="shared" si="0"/>
        <v>0</v>
      </c>
      <c r="D90" s="8">
        <v>0</v>
      </c>
    </row>
    <row r="91" spans="1:4" ht="25.5">
      <c r="A91" s="5" t="s">
        <v>143</v>
      </c>
      <c r="B91" s="6" t="s">
        <v>144</v>
      </c>
      <c r="C91" s="16">
        <f t="shared" si="0"/>
        <v>120</v>
      </c>
      <c r="D91" s="8">
        <v>120</v>
      </c>
    </row>
    <row r="92" spans="1:4" ht="12.75">
      <c r="A92" s="5" t="s">
        <v>61</v>
      </c>
      <c r="B92" s="6"/>
      <c r="C92" s="16">
        <f t="shared" si="0"/>
        <v>0</v>
      </c>
      <c r="D92" s="6"/>
    </row>
    <row r="93" spans="1:4" ht="12.75">
      <c r="A93" s="7" t="s">
        <v>145</v>
      </c>
      <c r="B93" s="6" t="s">
        <v>146</v>
      </c>
      <c r="C93" s="16">
        <f aca="true" t="shared" si="1" ref="C93:C156">D93</f>
        <v>0</v>
      </c>
      <c r="D93" s="8">
        <v>0</v>
      </c>
    </row>
    <row r="94" spans="1:4" ht="12.75">
      <c r="A94" s="7" t="s">
        <v>147</v>
      </c>
      <c r="B94" s="6" t="s">
        <v>148</v>
      </c>
      <c r="C94" s="16">
        <f t="shared" si="1"/>
        <v>0</v>
      </c>
      <c r="D94" s="8">
        <v>0</v>
      </c>
    </row>
    <row r="95" spans="1:4" ht="12.75">
      <c r="A95" s="7" t="s">
        <v>149</v>
      </c>
      <c r="B95" s="6" t="s">
        <v>150</v>
      </c>
      <c r="C95" s="16">
        <f t="shared" si="1"/>
        <v>0</v>
      </c>
      <c r="D95" s="8">
        <v>0</v>
      </c>
    </row>
    <row r="96" spans="1:4" ht="12.75">
      <c r="A96" s="7" t="s">
        <v>121</v>
      </c>
      <c r="B96" s="6" t="s">
        <v>151</v>
      </c>
      <c r="C96" s="16">
        <f t="shared" si="1"/>
        <v>0</v>
      </c>
      <c r="D96" s="8">
        <v>0</v>
      </c>
    </row>
    <row r="97" spans="1:4" ht="12.75">
      <c r="A97" s="7" t="s">
        <v>123</v>
      </c>
      <c r="B97" s="6" t="s">
        <v>152</v>
      </c>
      <c r="C97" s="16">
        <f t="shared" si="1"/>
        <v>0</v>
      </c>
      <c r="D97" s="8">
        <v>0</v>
      </c>
    </row>
    <row r="98" spans="1:4" ht="38.25">
      <c r="A98" s="7" t="s">
        <v>125</v>
      </c>
      <c r="B98" s="6" t="s">
        <v>153</v>
      </c>
      <c r="C98" s="16">
        <f t="shared" si="1"/>
        <v>0</v>
      </c>
      <c r="D98" s="8">
        <v>0</v>
      </c>
    </row>
    <row r="99" spans="1:4" ht="12.75">
      <c r="A99" s="7" t="s">
        <v>127</v>
      </c>
      <c r="B99" s="6" t="s">
        <v>154</v>
      </c>
      <c r="C99" s="16">
        <f t="shared" si="1"/>
        <v>0</v>
      </c>
      <c r="D99" s="8">
        <v>0</v>
      </c>
    </row>
    <row r="100" spans="1:4" ht="12.75">
      <c r="A100" s="7" t="s">
        <v>129</v>
      </c>
      <c r="B100" s="6" t="s">
        <v>155</v>
      </c>
      <c r="C100" s="16">
        <f t="shared" si="1"/>
        <v>0</v>
      </c>
      <c r="D100" s="8">
        <v>0</v>
      </c>
    </row>
    <row r="101" spans="1:4" ht="25.5">
      <c r="A101" s="7" t="s">
        <v>156</v>
      </c>
      <c r="B101" s="6" t="s">
        <v>157</v>
      </c>
      <c r="C101" s="16">
        <f t="shared" si="1"/>
        <v>0</v>
      </c>
      <c r="D101" s="8">
        <v>0</v>
      </c>
    </row>
    <row r="102" spans="1:4" ht="25.5">
      <c r="A102" s="7" t="s">
        <v>158</v>
      </c>
      <c r="B102" s="6" t="s">
        <v>159</v>
      </c>
      <c r="C102" s="16">
        <f t="shared" si="1"/>
        <v>0</v>
      </c>
      <c r="D102" s="8">
        <v>0</v>
      </c>
    </row>
    <row r="103" spans="1:4" ht="25.5">
      <c r="A103" s="7" t="s">
        <v>160</v>
      </c>
      <c r="B103" s="6" t="s">
        <v>161</v>
      </c>
      <c r="C103" s="16">
        <f t="shared" si="1"/>
        <v>0</v>
      </c>
      <c r="D103" s="8">
        <v>0</v>
      </c>
    </row>
    <row r="104" spans="1:4" ht="38.25">
      <c r="A104" s="7" t="s">
        <v>137</v>
      </c>
      <c r="B104" s="6" t="s">
        <v>162</v>
      </c>
      <c r="C104" s="16">
        <f t="shared" si="1"/>
        <v>0</v>
      </c>
      <c r="D104" s="8">
        <v>0</v>
      </c>
    </row>
    <row r="105" spans="1:4" ht="12.75">
      <c r="A105" s="7" t="s">
        <v>139</v>
      </c>
      <c r="B105" s="6" t="s">
        <v>163</v>
      </c>
      <c r="C105" s="16">
        <f t="shared" si="1"/>
        <v>120</v>
      </c>
      <c r="D105" s="8">
        <v>120</v>
      </c>
    </row>
    <row r="106" spans="1:4" ht="12.75">
      <c r="A106" s="7" t="s">
        <v>141</v>
      </c>
      <c r="B106" s="6" t="s">
        <v>164</v>
      </c>
      <c r="C106" s="16">
        <f t="shared" si="1"/>
        <v>0</v>
      </c>
      <c r="D106" s="8">
        <v>0</v>
      </c>
    </row>
    <row r="107" spans="1:4" ht="25.5">
      <c r="A107" s="5" t="s">
        <v>165</v>
      </c>
      <c r="B107" s="6" t="s">
        <v>166</v>
      </c>
      <c r="C107" s="16">
        <f t="shared" si="1"/>
        <v>0</v>
      </c>
      <c r="D107" s="8">
        <v>0</v>
      </c>
    </row>
    <row r="108" spans="1:4" ht="12.75">
      <c r="A108" s="5" t="s">
        <v>61</v>
      </c>
      <c r="B108" s="6"/>
      <c r="C108" s="16">
        <f t="shared" si="1"/>
        <v>0</v>
      </c>
      <c r="D108" s="6"/>
    </row>
    <row r="109" spans="1:4" ht="12.75">
      <c r="A109" s="7" t="s">
        <v>167</v>
      </c>
      <c r="B109" s="6" t="s">
        <v>168</v>
      </c>
      <c r="C109" s="16">
        <f t="shared" si="1"/>
        <v>0</v>
      </c>
      <c r="D109" s="8">
        <v>0</v>
      </c>
    </row>
    <row r="110" spans="1:4" ht="12.75">
      <c r="A110" s="7" t="s">
        <v>61</v>
      </c>
      <c r="B110" s="6"/>
      <c r="C110" s="16">
        <f t="shared" si="1"/>
        <v>0</v>
      </c>
      <c r="D110" s="6"/>
    </row>
    <row r="111" spans="1:4" ht="25.5">
      <c r="A111" s="9" t="s">
        <v>169</v>
      </c>
      <c r="B111" s="6" t="s">
        <v>170</v>
      </c>
      <c r="C111" s="16">
        <f t="shared" si="1"/>
        <v>0</v>
      </c>
      <c r="D111" s="8">
        <v>0</v>
      </c>
    </row>
    <row r="112" spans="1:4" ht="12.75">
      <c r="A112" s="9" t="s">
        <v>171</v>
      </c>
      <c r="B112" s="6" t="s">
        <v>172</v>
      </c>
      <c r="C112" s="16">
        <f t="shared" si="1"/>
        <v>0</v>
      </c>
      <c r="D112" s="8">
        <v>0</v>
      </c>
    </row>
    <row r="113" spans="1:4" ht="12.75">
      <c r="A113" s="9" t="s">
        <v>173</v>
      </c>
      <c r="B113" s="6" t="s">
        <v>174</v>
      </c>
      <c r="C113" s="16">
        <f t="shared" si="1"/>
        <v>0</v>
      </c>
      <c r="D113" s="8">
        <v>0</v>
      </c>
    </row>
    <row r="114" spans="1:4" ht="51">
      <c r="A114" s="9" t="s">
        <v>175</v>
      </c>
      <c r="B114" s="6" t="s">
        <v>176</v>
      </c>
      <c r="C114" s="16">
        <f t="shared" si="1"/>
        <v>0</v>
      </c>
      <c r="D114" s="8">
        <v>0</v>
      </c>
    </row>
    <row r="115" spans="1:4" ht="38.25">
      <c r="A115" s="9" t="s">
        <v>177</v>
      </c>
      <c r="B115" s="6" t="s">
        <v>178</v>
      </c>
      <c r="C115" s="16">
        <f t="shared" si="1"/>
        <v>0</v>
      </c>
      <c r="D115" s="8">
        <v>0</v>
      </c>
    </row>
    <row r="116" spans="1:4" ht="38.25">
      <c r="A116" s="9" t="s">
        <v>179</v>
      </c>
      <c r="B116" s="6" t="s">
        <v>180</v>
      </c>
      <c r="C116" s="16">
        <f t="shared" si="1"/>
        <v>0</v>
      </c>
      <c r="D116" s="8">
        <v>0</v>
      </c>
    </row>
    <row r="117" spans="1:4" ht="12.75">
      <c r="A117" s="9" t="s">
        <v>68</v>
      </c>
      <c r="B117" s="6" t="s">
        <v>181</v>
      </c>
      <c r="C117" s="16">
        <f t="shared" si="1"/>
        <v>0</v>
      </c>
      <c r="D117" s="8">
        <v>0</v>
      </c>
    </row>
    <row r="118" spans="1:4" ht="38.25">
      <c r="A118" s="9" t="s">
        <v>182</v>
      </c>
      <c r="B118" s="6" t="s">
        <v>183</v>
      </c>
      <c r="C118" s="16">
        <f t="shared" si="1"/>
        <v>0</v>
      </c>
      <c r="D118" s="8">
        <v>0</v>
      </c>
    </row>
    <row r="119" spans="1:4" ht="25.5">
      <c r="A119" s="9" t="s">
        <v>184</v>
      </c>
      <c r="B119" s="6" t="s">
        <v>185</v>
      </c>
      <c r="C119" s="16">
        <f t="shared" si="1"/>
        <v>0</v>
      </c>
      <c r="D119" s="8">
        <v>0</v>
      </c>
    </row>
    <row r="120" spans="1:4" ht="38.25">
      <c r="A120" s="9" t="s">
        <v>186</v>
      </c>
      <c r="B120" s="6" t="s">
        <v>187</v>
      </c>
      <c r="C120" s="16">
        <f t="shared" si="1"/>
        <v>0</v>
      </c>
      <c r="D120" s="8">
        <v>0</v>
      </c>
    </row>
    <row r="121" spans="1:4" ht="25.5">
      <c r="A121" s="9" t="s">
        <v>188</v>
      </c>
      <c r="B121" s="6" t="s">
        <v>189</v>
      </c>
      <c r="C121" s="16">
        <f t="shared" si="1"/>
        <v>0</v>
      </c>
      <c r="D121" s="8">
        <v>0</v>
      </c>
    </row>
    <row r="122" spans="1:4" ht="25.5">
      <c r="A122" s="9" t="s">
        <v>190</v>
      </c>
      <c r="B122" s="6" t="s">
        <v>191</v>
      </c>
      <c r="C122" s="16">
        <f t="shared" si="1"/>
        <v>0</v>
      </c>
      <c r="D122" s="8">
        <v>0</v>
      </c>
    </row>
    <row r="123" spans="1:4" ht="76.5">
      <c r="A123" s="9" t="s">
        <v>253</v>
      </c>
      <c r="B123" s="6" t="s">
        <v>193</v>
      </c>
      <c r="C123" s="16">
        <f t="shared" si="1"/>
        <v>0</v>
      </c>
      <c r="D123" s="8">
        <v>0</v>
      </c>
    </row>
    <row r="124" spans="1:4" ht="25.5">
      <c r="A124" s="7" t="s">
        <v>194</v>
      </c>
      <c r="B124" s="6" t="s">
        <v>195</v>
      </c>
      <c r="C124" s="16">
        <f t="shared" si="1"/>
        <v>0</v>
      </c>
      <c r="D124" s="8">
        <v>0</v>
      </c>
    </row>
    <row r="125" spans="1:4" ht="25.5">
      <c r="A125" s="7" t="s">
        <v>72</v>
      </c>
      <c r="B125" s="6" t="s">
        <v>196</v>
      </c>
      <c r="C125" s="16">
        <f t="shared" si="1"/>
        <v>0</v>
      </c>
      <c r="D125" s="8">
        <v>0</v>
      </c>
    </row>
    <row r="126" spans="1:4" ht="63.75">
      <c r="A126" s="9" t="s">
        <v>197</v>
      </c>
      <c r="B126" s="6" t="s">
        <v>198</v>
      </c>
      <c r="C126" s="16">
        <f t="shared" si="1"/>
        <v>0</v>
      </c>
      <c r="D126" s="8">
        <v>0</v>
      </c>
    </row>
    <row r="127" spans="1:4" ht="63.75">
      <c r="A127" s="9" t="s">
        <v>199</v>
      </c>
      <c r="B127" s="6" t="s">
        <v>200</v>
      </c>
      <c r="C127" s="16">
        <f t="shared" si="1"/>
        <v>0</v>
      </c>
      <c r="D127" s="8">
        <v>0</v>
      </c>
    </row>
    <row r="128" spans="1:4" ht="76.5">
      <c r="A128" s="9" t="s">
        <v>201</v>
      </c>
      <c r="B128" s="6" t="s">
        <v>202</v>
      </c>
      <c r="C128" s="16">
        <f t="shared" si="1"/>
        <v>0</v>
      </c>
      <c r="D128" s="8">
        <v>0</v>
      </c>
    </row>
    <row r="129" spans="1:4" ht="51">
      <c r="A129" s="9" t="s">
        <v>203</v>
      </c>
      <c r="B129" s="6" t="s">
        <v>204</v>
      </c>
      <c r="C129" s="16">
        <f t="shared" si="1"/>
        <v>0</v>
      </c>
      <c r="D129" s="8">
        <v>0</v>
      </c>
    </row>
    <row r="130" spans="1:4" ht="12.75">
      <c r="A130" s="5" t="s">
        <v>205</v>
      </c>
      <c r="B130" s="6" t="s">
        <v>206</v>
      </c>
      <c r="C130" s="16">
        <f t="shared" si="1"/>
        <v>0</v>
      </c>
      <c r="D130" s="8">
        <v>0</v>
      </c>
    </row>
    <row r="131" spans="1:4" ht="12.75">
      <c r="A131" s="5" t="s">
        <v>61</v>
      </c>
      <c r="B131" s="6"/>
      <c r="C131" s="16">
        <f t="shared" si="1"/>
        <v>0</v>
      </c>
      <c r="D131" s="6"/>
    </row>
    <row r="132" spans="1:4" ht="38.25">
      <c r="A132" s="7" t="s">
        <v>207</v>
      </c>
      <c r="B132" s="6" t="s">
        <v>208</v>
      </c>
      <c r="C132" s="16">
        <f t="shared" si="1"/>
        <v>0</v>
      </c>
      <c r="D132" s="8">
        <v>0</v>
      </c>
    </row>
    <row r="133" spans="1:4" ht="12.75">
      <c r="A133" s="7" t="s">
        <v>61</v>
      </c>
      <c r="B133" s="6"/>
      <c r="C133" s="16">
        <f t="shared" si="1"/>
        <v>0</v>
      </c>
      <c r="D133" s="6"/>
    </row>
    <row r="134" spans="1:4" ht="12.75">
      <c r="A134" s="9" t="s">
        <v>209</v>
      </c>
      <c r="B134" s="6" t="s">
        <v>210</v>
      </c>
      <c r="C134" s="16">
        <f t="shared" si="1"/>
        <v>0</v>
      </c>
      <c r="D134" s="8">
        <v>0</v>
      </c>
    </row>
    <row r="135" spans="1:4" ht="12.75">
      <c r="A135" s="9" t="s">
        <v>211</v>
      </c>
      <c r="B135" s="6" t="s">
        <v>212</v>
      </c>
      <c r="C135" s="16">
        <f t="shared" si="1"/>
        <v>0</v>
      </c>
      <c r="D135" s="8">
        <v>0</v>
      </c>
    </row>
    <row r="136" spans="1:4" ht="12.75">
      <c r="A136" s="9" t="s">
        <v>213</v>
      </c>
      <c r="B136" s="6" t="s">
        <v>214</v>
      </c>
      <c r="C136" s="16">
        <f t="shared" si="1"/>
        <v>0</v>
      </c>
      <c r="D136" s="8">
        <v>0</v>
      </c>
    </row>
    <row r="137" spans="1:4" ht="25.5">
      <c r="A137" s="9" t="s">
        <v>215</v>
      </c>
      <c r="B137" s="6" t="s">
        <v>216</v>
      </c>
      <c r="C137" s="16">
        <f t="shared" si="1"/>
        <v>0</v>
      </c>
      <c r="D137" s="8">
        <v>0</v>
      </c>
    </row>
    <row r="138" spans="1:4" ht="38.25">
      <c r="A138" s="7" t="s">
        <v>217</v>
      </c>
      <c r="B138" s="6" t="s">
        <v>218</v>
      </c>
      <c r="C138" s="16">
        <f t="shared" si="1"/>
        <v>0</v>
      </c>
      <c r="D138" s="8">
        <v>0</v>
      </c>
    </row>
    <row r="139" spans="1:4" ht="38.25">
      <c r="A139" s="5" t="s">
        <v>219</v>
      </c>
      <c r="B139" s="6" t="s">
        <v>220</v>
      </c>
      <c r="C139" s="16">
        <f t="shared" si="1"/>
        <v>0</v>
      </c>
      <c r="D139" s="8">
        <v>0</v>
      </c>
    </row>
    <row r="140" spans="1:4" ht="12.75">
      <c r="A140" s="5" t="s">
        <v>61</v>
      </c>
      <c r="B140" s="6"/>
      <c r="C140" s="16">
        <f t="shared" si="1"/>
        <v>0</v>
      </c>
      <c r="D140" s="6"/>
    </row>
    <row r="141" spans="1:4" ht="12.75">
      <c r="A141" s="7" t="s">
        <v>221</v>
      </c>
      <c r="B141" s="6" t="s">
        <v>222</v>
      </c>
      <c r="C141" s="16">
        <f t="shared" si="1"/>
        <v>0</v>
      </c>
      <c r="D141" s="8">
        <v>0</v>
      </c>
    </row>
    <row r="142" spans="1:4" ht="12.75">
      <c r="A142" s="7" t="s">
        <v>61</v>
      </c>
      <c r="B142" s="6"/>
      <c r="C142" s="16">
        <f t="shared" si="1"/>
        <v>0</v>
      </c>
      <c r="D142" s="6"/>
    </row>
    <row r="143" spans="1:4" ht="25.5">
      <c r="A143" s="9" t="s">
        <v>169</v>
      </c>
      <c r="B143" s="6" t="s">
        <v>223</v>
      </c>
      <c r="C143" s="16">
        <f t="shared" si="1"/>
        <v>0</v>
      </c>
      <c r="D143" s="8">
        <v>0</v>
      </c>
    </row>
    <row r="144" spans="1:4" ht="12.75">
      <c r="A144" s="9" t="s">
        <v>171</v>
      </c>
      <c r="B144" s="6" t="s">
        <v>224</v>
      </c>
      <c r="C144" s="16">
        <f t="shared" si="1"/>
        <v>0</v>
      </c>
      <c r="D144" s="8">
        <v>0</v>
      </c>
    </row>
    <row r="145" spans="1:4" ht="12.75">
      <c r="A145" s="9" t="s">
        <v>173</v>
      </c>
      <c r="B145" s="6" t="s">
        <v>225</v>
      </c>
      <c r="C145" s="16">
        <f t="shared" si="1"/>
        <v>0</v>
      </c>
      <c r="D145" s="8">
        <v>0</v>
      </c>
    </row>
    <row r="146" spans="1:4" ht="51">
      <c r="A146" s="9" t="s">
        <v>175</v>
      </c>
      <c r="B146" s="6" t="s">
        <v>226</v>
      </c>
      <c r="C146" s="16">
        <f t="shared" si="1"/>
        <v>0</v>
      </c>
      <c r="D146" s="8">
        <v>0</v>
      </c>
    </row>
    <row r="147" spans="1:4" ht="38.25">
      <c r="A147" s="9" t="s">
        <v>177</v>
      </c>
      <c r="B147" s="6" t="s">
        <v>227</v>
      </c>
      <c r="C147" s="16">
        <f t="shared" si="1"/>
        <v>0</v>
      </c>
      <c r="D147" s="8">
        <v>0</v>
      </c>
    </row>
    <row r="148" spans="1:4" ht="12.75">
      <c r="A148" s="7" t="s">
        <v>228</v>
      </c>
      <c r="B148" s="6" t="s">
        <v>229</v>
      </c>
      <c r="C148" s="16">
        <f t="shared" si="1"/>
        <v>0</v>
      </c>
      <c r="D148" s="8">
        <v>0</v>
      </c>
    </row>
    <row r="149" spans="1:4" ht="12.75">
      <c r="A149" s="5" t="s">
        <v>230</v>
      </c>
      <c r="B149" s="6" t="s">
        <v>231</v>
      </c>
      <c r="C149" s="16">
        <f t="shared" si="1"/>
        <v>0</v>
      </c>
      <c r="D149" s="8">
        <v>0</v>
      </c>
    </row>
    <row r="150" spans="1:4" ht="12.75">
      <c r="A150" s="5" t="s">
        <v>232</v>
      </c>
      <c r="B150" s="6" t="s">
        <v>233</v>
      </c>
      <c r="C150" s="16">
        <f t="shared" si="1"/>
        <v>0</v>
      </c>
      <c r="D150" s="8">
        <v>0</v>
      </c>
    </row>
    <row r="151" spans="1:4" ht="25.5">
      <c r="A151" s="5" t="s">
        <v>234</v>
      </c>
      <c r="B151" s="6" t="s">
        <v>235</v>
      </c>
      <c r="C151" s="16">
        <f t="shared" si="1"/>
        <v>120</v>
      </c>
      <c r="D151" s="8">
        <v>120</v>
      </c>
    </row>
    <row r="152" spans="1:4" ht="12.75">
      <c r="A152" s="5" t="s">
        <v>236</v>
      </c>
      <c r="B152" s="6" t="s">
        <v>237</v>
      </c>
      <c r="C152" s="16">
        <f t="shared" si="1"/>
        <v>1</v>
      </c>
      <c r="D152" s="8">
        <v>1</v>
      </c>
    </row>
    <row r="153" spans="1:4" ht="12.75">
      <c r="A153" s="7" t="s">
        <v>238</v>
      </c>
      <c r="B153" s="6" t="s">
        <v>239</v>
      </c>
      <c r="C153" s="16">
        <f t="shared" si="1"/>
        <v>0</v>
      </c>
      <c r="D153" s="8">
        <v>0</v>
      </c>
    </row>
    <row r="154" spans="1:4" ht="25.5">
      <c r="A154" s="7" t="s">
        <v>240</v>
      </c>
      <c r="B154" s="6" t="s">
        <v>241</v>
      </c>
      <c r="C154" s="16">
        <f t="shared" si="1"/>
        <v>0</v>
      </c>
      <c r="D154" s="8">
        <v>0</v>
      </c>
    </row>
    <row r="155" spans="1:4" ht="12.75">
      <c r="A155" s="7" t="s">
        <v>242</v>
      </c>
      <c r="B155" s="6" t="s">
        <v>243</v>
      </c>
      <c r="C155" s="16">
        <f t="shared" si="1"/>
        <v>0</v>
      </c>
      <c r="D155" s="8">
        <v>0</v>
      </c>
    </row>
    <row r="156" spans="1:4" ht="12.75">
      <c r="A156" s="7" t="s">
        <v>244</v>
      </c>
      <c r="B156" s="6" t="s">
        <v>245</v>
      </c>
      <c r="C156" s="16">
        <f t="shared" si="1"/>
        <v>0</v>
      </c>
      <c r="D156" s="8">
        <v>0</v>
      </c>
    </row>
    <row r="157" spans="1:4" ht="12.75">
      <c r="A157" s="7" t="s">
        <v>246</v>
      </c>
      <c r="B157" s="6" t="s">
        <v>247</v>
      </c>
      <c r="C157" s="16">
        <f>D157</f>
        <v>0</v>
      </c>
      <c r="D157" s="8">
        <v>0</v>
      </c>
    </row>
    <row r="158" spans="1:4" ht="51">
      <c r="A158" s="7" t="s">
        <v>248</v>
      </c>
      <c r="B158" s="6" t="s">
        <v>249</v>
      </c>
      <c r="C158" s="16">
        <f>D158</f>
        <v>0</v>
      </c>
      <c r="D158" s="8">
        <v>0</v>
      </c>
    </row>
    <row r="159" spans="1:4" ht="12.75">
      <c r="A159" s="5" t="s">
        <v>250</v>
      </c>
      <c r="B159" s="6" t="s">
        <v>251</v>
      </c>
      <c r="C159" s="16">
        <f>D159</f>
        <v>2535</v>
      </c>
      <c r="D159" s="8">
        <v>2535</v>
      </c>
    </row>
    <row r="160" s="1" customFormat="1" ht="12.75">
      <c r="A160" s="2"/>
    </row>
    <row r="161" s="1" customFormat="1" ht="12.75">
      <c r="A161" s="2" t="s">
        <v>252</v>
      </c>
    </row>
    <row r="162" s="1" customFormat="1" ht="12.75">
      <c r="A162" s="2"/>
    </row>
    <row r="163" s="1" customFormat="1" ht="12.75">
      <c r="A163" s="2"/>
    </row>
    <row r="164" s="1" customFormat="1" ht="12.75">
      <c r="A164" s="2"/>
    </row>
    <row r="165" s="1" customFormat="1" ht="12.75">
      <c r="A165" s="2"/>
    </row>
    <row r="166" s="1" customFormat="1" ht="12.75">
      <c r="A166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2014-05-05T05:02:04Z</dcterms:created>
  <dcterms:modified xsi:type="dcterms:W3CDTF">2014-07-04T08:42:01Z</dcterms:modified>
  <cp:category/>
  <cp:version/>
  <cp:contentType/>
  <cp:contentStatus/>
</cp:coreProperties>
</file>